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CEA10A62-F740-43EF-AAD3-A15C3001BD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C-C 2026" sheetId="1" r:id="rId1"/>
  </sheets>
  <definedNames>
    <definedName name="Check4" localSheetId="0">'SAC-C 2026'!#REF!</definedName>
    <definedName name="Check5" localSheetId="0">'SAC-C 2026'!#REF!</definedName>
    <definedName name="Check7" localSheetId="0">'SAC-C 2026'!#REF!</definedName>
    <definedName name="Check9" localSheetId="0">'SAC-C 2026'!$B$41</definedName>
    <definedName name="Text10" localSheetId="0">'SAC-C 2026'!$D$21</definedName>
    <definedName name="Text11" localSheetId="0">'SAC-C 2026'!#REF!</definedName>
    <definedName name="Text12" localSheetId="0">'SAC-C 2026'!#REF!</definedName>
    <definedName name="Text13" localSheetId="0">'SAC-C 2026'!$B$25</definedName>
    <definedName name="Text15" localSheetId="0">'SAC-C 2026'!$B$26</definedName>
    <definedName name="Text17" localSheetId="0">'SAC-C 2026'!#REF!</definedName>
    <definedName name="Text19" localSheetId="0">'SAC-C 2026'!#REF!</definedName>
    <definedName name="Text2" localSheetId="0">'SAC-C 2026'!$B$13</definedName>
    <definedName name="Text20" localSheetId="0">'SAC-C 2026'!#REF!</definedName>
    <definedName name="Text21" localSheetId="0">'SAC-C 2026'!#REF!</definedName>
    <definedName name="Text22" localSheetId="0">'SAC-C 2026'!$F$25</definedName>
    <definedName name="Text23" localSheetId="0">'SAC-C 2026'!$F$26</definedName>
    <definedName name="Text24" localSheetId="0">'SAC-C 2026'!#REF!</definedName>
    <definedName name="Text26" localSheetId="0">'SAC-C 2026'!$B$27</definedName>
    <definedName name="Text28" localSheetId="0">'SAC-C 2026'!$B$40</definedName>
    <definedName name="Text3" localSheetId="0">'SAC-C 2026'!#REF!</definedName>
    <definedName name="Text30" localSheetId="0">'SAC-C 2026'!$B$42</definedName>
    <definedName name="Text31" localSheetId="0">'SAC-C 2026'!#REF!</definedName>
    <definedName name="Text32" localSheetId="0">'SAC-C 2026'!#REF!</definedName>
    <definedName name="Text33" localSheetId="0">'SAC-C 2026'!#REF!</definedName>
    <definedName name="Text34" localSheetId="0">'SAC-C 2026'!$F$41</definedName>
    <definedName name="Text35" localSheetId="0">'SAC-C 2026'!$F$42</definedName>
    <definedName name="Text36" localSheetId="0">'SAC-C 2026'!#REF!</definedName>
    <definedName name="Text37" localSheetId="0">'SAC-C 2026'!#REF!</definedName>
    <definedName name="Text38" localSheetId="0">'SAC-C 2026'!#REF!</definedName>
    <definedName name="Text7" localSheetId="0">'SAC-C 2026'!$B$20</definedName>
    <definedName name="Text8" localSheetId="0">'SAC-C 2026'!$D$20</definedName>
    <definedName name="Text9" localSheetId="0">'SAC-C 2026'!$B$21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G52" i="1" l="1"/>
</calcChain>
</file>

<file path=xl/sharedStrings.xml><?xml version="1.0" encoding="utf-8"?>
<sst xmlns="http://schemas.openxmlformats.org/spreadsheetml/2006/main" count="46" uniqueCount="41">
  <si>
    <t>Sewer Availability Charge (SAC)</t>
  </si>
  <si>
    <t>Year</t>
  </si>
  <si>
    <t xml:space="preserve"> Proposed Occupant</t>
  </si>
  <si>
    <t>Type of Business</t>
  </si>
  <si>
    <t xml:space="preserve"> Site Address</t>
  </si>
  <si>
    <t>Parcel ID Number</t>
  </si>
  <si>
    <t>Issue Date</t>
  </si>
  <si>
    <t xml:space="preserve"> CALCULATION OF SAC CHARGES:</t>
  </si>
  <si>
    <t>Use</t>
  </si>
  <si>
    <t>SAC Units</t>
  </si>
  <si>
    <t>(in units)</t>
  </si>
  <si>
    <t xml:space="preserve"> Previous Occupant</t>
  </si>
  <si>
    <t xml:space="preserve"> CALCULATION OF SAC CREDITS:</t>
  </si>
  <si>
    <t>(x.5 rounds up to whole number in units)</t>
  </si>
  <si>
    <t>Customer Community</t>
  </si>
  <si>
    <t>Calculation</t>
  </si>
  <si>
    <t>(In Units)</t>
  </si>
  <si>
    <t xml:space="preserve"> Permit or License Number</t>
  </si>
  <si>
    <t>TOTAL CHARGE:</t>
  </si>
  <si>
    <t>TOTAL CREDIT:</t>
  </si>
  <si>
    <t>NET SAC UNITS:</t>
  </si>
  <si>
    <t>Demo Permit Issue Date</t>
  </si>
  <si>
    <t>SAC Paid Permit Number</t>
  </si>
  <si>
    <t>SAC Paid Permit Issue Date</t>
  </si>
  <si>
    <t>Date of Determination</t>
  </si>
  <si>
    <t>Demo Permit Number**</t>
  </si>
  <si>
    <t xml:space="preserve">   *Attach documentation of non-conforming credit.        **SAC-D Report Required</t>
  </si>
  <si>
    <t>If this is a new building, the total charge is rounded to nearest whole number.</t>
  </si>
  <si>
    <t>If this is a demolished building, the total credit is rounded to nearest whole number.</t>
  </si>
  <si>
    <t>Gross Square Feet of Tenant Space</t>
  </si>
  <si>
    <r>
      <t xml:space="preserve">Reporting Period </t>
    </r>
    <r>
      <rPr>
        <b/>
        <sz val="10"/>
        <rFont val="Arial"/>
        <family val="2"/>
      </rPr>
      <t>(month or quarter)</t>
    </r>
  </si>
  <si>
    <t>ALL FIELDS MUST BE FILLED IN REGARDING NEW AND ORIGINAL PERMIT INFORMATION</t>
  </si>
  <si>
    <t>Grandparent Permit Number*</t>
  </si>
  <si>
    <t>Grandparent Permit Issue Date</t>
  </si>
  <si>
    <t xml:space="preserve"> 4,800 sq. ft. @ 3050 sq. ft. =</t>
  </si>
  <si>
    <t>NET CREDITS ONLY OCCUR IF SAC PAID OR GRANDPARENT. ONLY SAC PAID CREDIT CAN BE TAKEN COMMUNITY-WIDE.</t>
  </si>
  <si>
    <r>
      <t xml:space="preserve"> Site Address</t>
    </r>
    <r>
      <rPr>
        <b/>
        <sz val="8"/>
        <rFont val="Arial"/>
        <family val="2"/>
      </rPr>
      <t xml:space="preserve"> (If Different)</t>
    </r>
  </si>
  <si>
    <t>Check Box for Original Credit:           SAC Paid              Grandparent Demand</t>
  </si>
  <si>
    <t>2026 COMMERCIAL DETAIL REPORT</t>
  </si>
  <si>
    <t>Example: Retail</t>
  </si>
  <si>
    <r>
      <t xml:space="preserve">Determination Completed By Name </t>
    </r>
    <r>
      <rPr>
        <b/>
        <sz val="9"/>
        <color rgb="FFC00000"/>
        <rFont val="Arial"/>
        <family val="2"/>
      </rPr>
      <t>(If completed by Met council, must attach letter)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</si>
</sst>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_);\(0\)"/>
  </numFmts>
  <fonts count="1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8"/>
      <color rgb="FF005DAA"/>
      <name val="Arial"/>
      <family val="2"/>
    </font>
    <font>
      <b/>
      <sz val="12"/>
      <color rgb="FF005DAA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sz val="13"/>
      <color rgb="FFC00000"/>
      <name val="Arial"/>
      <family val="2"/>
    </font>
    <font>
      <b/>
      <sz val="9"/>
      <color rgb="FFC00000"/>
      <name val="Arial"/>
      <family val="2"/>
    </font>
    <font>
      <sz val="12"/>
      <color rgb="FF005DA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0" borderId="1" xfId="0" applyNumberFormat="1" applyBorder="1" applyProtection="1">
      <protection locked="0"/>
    </xf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4" xfId="0" applyNumberForma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5" xfId="0" applyFont="1" applyBorder="1"/>
    <xf numFmtId="3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0" xfId="0" applyFill="1"/>
    <xf numFmtId="4" fontId="0" fillId="0" borderId="3" xfId="0" applyNumberFormat="1" applyBorder="1"/>
    <xf numFmtId="0" fontId="4" fillId="0" borderId="3" xfId="0" applyFont="1" applyBorder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164" fontId="6" fillId="0" borderId="12" xfId="0" applyNumberFormat="1" applyFont="1" applyBorder="1" applyAlignment="1" applyProtection="1">
      <alignment horizontal="left"/>
      <protection locked="0"/>
    </xf>
    <xf numFmtId="164" fontId="0" fillId="0" borderId="12" xfId="0" applyNumberFormat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Continuous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3" fillId="0" borderId="0" xfId="0" applyFont="1" applyAlignment="1">
      <alignment horizontal="centerContinuous"/>
    </xf>
    <xf numFmtId="0" fontId="0" fillId="0" borderId="2" xfId="0" applyBorder="1"/>
    <xf numFmtId="0" fontId="0" fillId="0" borderId="24" xfId="0" applyBorder="1" applyProtection="1">
      <protection locked="0"/>
    </xf>
    <xf numFmtId="0" fontId="0" fillId="0" borderId="24" xfId="0" applyBorder="1"/>
    <xf numFmtId="0" fontId="0" fillId="0" borderId="9" xfId="0" applyBorder="1"/>
    <xf numFmtId="0" fontId="0" fillId="0" borderId="10" xfId="0" applyBorder="1"/>
    <xf numFmtId="0" fontId="0" fillId="0" borderId="26" xfId="0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0" fontId="2" fillId="0" borderId="14" xfId="0" applyFont="1" applyBorder="1"/>
    <xf numFmtId="0" fontId="0" fillId="0" borderId="23" xfId="0" applyBorder="1"/>
    <xf numFmtId="0" fontId="0" fillId="0" borderId="27" xfId="0" applyBorder="1" applyProtection="1">
      <protection locked="0"/>
    </xf>
    <xf numFmtId="0" fontId="0" fillId="0" borderId="28" xfId="0" applyBorder="1"/>
    <xf numFmtId="0" fontId="3" fillId="2" borderId="20" xfId="0" applyFont="1" applyFill="1" applyBorder="1" applyAlignment="1">
      <alignment vertical="center" textRotation="255"/>
    </xf>
    <xf numFmtId="0" fontId="3" fillId="2" borderId="21" xfId="0" applyFont="1" applyFill="1" applyBorder="1" applyAlignment="1">
      <alignment vertical="center" textRotation="255"/>
    </xf>
    <xf numFmtId="0" fontId="3" fillId="2" borderId="22" xfId="0" applyFont="1" applyFill="1" applyBorder="1" applyAlignment="1">
      <alignment vertical="center" textRotation="255"/>
    </xf>
    <xf numFmtId="0" fontId="2" fillId="0" borderId="18" xfId="0" applyFont="1" applyBorder="1"/>
    <xf numFmtId="0" fontId="0" fillId="0" borderId="30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Border="1"/>
    <xf numFmtId="0" fontId="0" fillId="0" borderId="34" xfId="0" applyBorder="1" applyProtection="1">
      <protection locked="0"/>
    </xf>
    <xf numFmtId="0" fontId="0" fillId="0" borderId="4" xfId="0" applyBorder="1"/>
    <xf numFmtId="0" fontId="2" fillId="0" borderId="5" xfId="0" applyFont="1" applyBorder="1" applyProtection="1">
      <protection locked="0"/>
    </xf>
    <xf numFmtId="0" fontId="2" fillId="0" borderId="7" xfId="0" applyFont="1" applyBorder="1"/>
    <xf numFmtId="0" fontId="2" fillId="0" borderId="5" xfId="0" applyFont="1" applyBorder="1"/>
    <xf numFmtId="0" fontId="2" fillId="0" borderId="32" xfId="0" applyFont="1" applyBorder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33" xfId="0" applyFont="1" applyBorder="1"/>
    <xf numFmtId="0" fontId="2" fillId="0" borderId="1" xfId="0" applyFont="1" applyBorder="1"/>
    <xf numFmtId="0" fontId="5" fillId="0" borderId="31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9" fillId="0" borderId="19" xfId="0" applyFont="1" applyBorder="1"/>
    <xf numFmtId="0" fontId="9" fillId="0" borderId="8" xfId="0" applyFont="1" applyBorder="1"/>
    <xf numFmtId="0" fontId="8" fillId="0" borderId="0" xfId="0" applyFont="1" applyAlignment="1">
      <alignment horizontal="centerContinuous"/>
    </xf>
    <xf numFmtId="0" fontId="9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16" xfId="0" applyBorder="1" applyAlignment="1" applyProtection="1">
      <alignment horizontal="centerContinuous"/>
      <protection locked="0"/>
    </xf>
    <xf numFmtId="0" fontId="0" fillId="0" borderId="2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165" fontId="0" fillId="0" borderId="16" xfId="0" applyNumberFormat="1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23" xfId="0" applyBorder="1" applyAlignment="1">
      <alignment horizontal="centerContinuous"/>
    </xf>
    <xf numFmtId="0" fontId="15" fillId="0" borderId="0" xfId="0" applyFont="1"/>
    <xf numFmtId="0" fontId="5" fillId="0" borderId="31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164" fontId="0" fillId="0" borderId="16" xfId="0" applyNumberFormat="1" applyBorder="1" applyAlignment="1" applyProtection="1">
      <alignment horizontal="centerContinuous"/>
      <protection locked="0"/>
    </xf>
    <xf numFmtId="164" fontId="0" fillId="0" borderId="2" xfId="0" applyNumberFormat="1" applyBorder="1" applyAlignment="1">
      <alignment horizontal="centerContinuous"/>
    </xf>
    <xf numFmtId="164" fontId="0" fillId="0" borderId="17" xfId="0" applyNumberFormat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3" fillId="0" borderId="9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left"/>
    </xf>
    <xf numFmtId="0" fontId="3" fillId="0" borderId="13" xfId="0" applyFont="1" applyBorder="1"/>
    <xf numFmtId="0" fontId="3" fillId="0" borderId="25" xfId="0" applyFont="1" applyBorder="1"/>
    <xf numFmtId="0" fontId="3" fillId="0" borderId="9" xfId="0" applyFont="1" applyBorder="1" applyAlignment="1">
      <alignment horizontal="left"/>
    </xf>
    <xf numFmtId="0" fontId="3" fillId="0" borderId="29" xfId="0" applyFont="1" applyBorder="1" applyProtection="1"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</xdr:col>
      <xdr:colOff>114300</xdr:colOff>
      <xdr:row>7</xdr:row>
      <xdr:rowOff>161925</xdr:rowOff>
    </xdr:to>
    <xdr:pic>
      <xdr:nvPicPr>
        <xdr:cNvPr id="1075" name="Picture 21" descr="clip_image00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8725"/>
          <a:ext cx="390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114300</xdr:colOff>
      <xdr:row>7</xdr:row>
      <xdr:rowOff>161925</xdr:rowOff>
    </xdr:to>
    <xdr:pic>
      <xdr:nvPicPr>
        <xdr:cNvPr id="1076" name="Picture 22" descr="clip_image00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8725"/>
          <a:ext cx="390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590550</xdr:colOff>
      <xdr:row>0</xdr:row>
      <xdr:rowOff>57150</xdr:rowOff>
    </xdr:from>
    <xdr:to>
      <xdr:col>6</xdr:col>
      <xdr:colOff>990600</xdr:colOff>
      <xdr:row>3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410200" y="57150"/>
          <a:ext cx="1428750" cy="571500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SAC-C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33</xdr:row>
          <xdr:rowOff>161925</xdr:rowOff>
        </xdr:from>
        <xdr:to>
          <xdr:col>3</xdr:col>
          <xdr:colOff>76200</xdr:colOff>
          <xdr:row>35</xdr:row>
          <xdr:rowOff>28575</xdr:rowOff>
        </xdr:to>
        <xdr:sp macro="" textlink="">
          <xdr:nvSpPr>
            <xdr:cNvPr id="1025" name="Check Box 1" descr="Check box if credit is from SAC paid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33</xdr:row>
          <xdr:rowOff>161925</xdr:rowOff>
        </xdr:from>
        <xdr:to>
          <xdr:col>3</xdr:col>
          <xdr:colOff>1200150</xdr:colOff>
          <xdr:row>35</xdr:row>
          <xdr:rowOff>28575</xdr:rowOff>
        </xdr:to>
        <xdr:sp macro="" textlink="">
          <xdr:nvSpPr>
            <xdr:cNvPr id="1026" name="Check Box 2" descr="Check box if credit is from Non-Conforming Grandparent Demand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17</xdr:row>
      <xdr:rowOff>32149</xdr:rowOff>
    </xdr:from>
    <xdr:ext cx="264560" cy="7336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-234551" y="2971800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9527</xdr:colOff>
      <xdr:row>38</xdr:row>
      <xdr:rowOff>112202</xdr:rowOff>
    </xdr:from>
    <xdr:ext cx="264560" cy="1042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16200000">
          <a:off x="-379522" y="6816326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twoCellAnchor>
    <xdr:from>
      <xdr:col>1</xdr:col>
      <xdr:colOff>687009</xdr:colOff>
      <xdr:row>0</xdr:row>
      <xdr:rowOff>0</xdr:rowOff>
    </xdr:from>
    <xdr:to>
      <xdr:col>6</xdr:col>
      <xdr:colOff>342899</xdr:colOff>
      <xdr:row>4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771525</xdr:colOff>
      <xdr:row>4</xdr:row>
      <xdr:rowOff>266701</xdr:rowOff>
    </xdr:to>
    <xdr:pic>
      <xdr:nvPicPr>
        <xdr:cNvPr id="13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5:I56"/>
  <sheetViews>
    <sheetView showGridLines="0" showRowColHeaders="0" tabSelected="1" workbookViewId="0">
      <selection activeCell="D7" sqref="D7"/>
    </sheetView>
  </sheetViews>
  <sheetFormatPr defaultRowHeight="12.75" x14ac:dyDescent="0.2"/>
  <cols>
    <col min="1" max="1" width="4.140625" customWidth="1"/>
    <col min="2" max="2" width="13.85546875" customWidth="1"/>
    <col min="3" max="3" width="20" customWidth="1"/>
    <col min="4" max="4" width="31.85546875" customWidth="1"/>
    <col min="5" max="5" width="2.42578125" customWidth="1"/>
    <col min="6" max="6" width="15.42578125" customWidth="1"/>
    <col min="7" max="7" width="15" customWidth="1"/>
  </cols>
  <sheetData>
    <row r="5" spans="1:9" ht="29.25" customHeight="1" x14ac:dyDescent="0.2">
      <c r="A5" s="100" t="s">
        <v>0</v>
      </c>
      <c r="B5" s="43"/>
      <c r="C5" s="43"/>
      <c r="D5" s="43"/>
      <c r="E5" s="43"/>
      <c r="F5" s="43"/>
      <c r="G5" s="43"/>
      <c r="H5" s="12"/>
      <c r="I5" s="12"/>
    </row>
    <row r="6" spans="1:9" ht="13.5" customHeight="1" x14ac:dyDescent="0.2">
      <c r="A6" s="40" t="s">
        <v>38</v>
      </c>
      <c r="B6" s="40"/>
      <c r="C6" s="40"/>
      <c r="D6" s="40"/>
      <c r="E6" s="40"/>
      <c r="F6" s="40"/>
      <c r="G6" s="40"/>
      <c r="H6" s="13"/>
      <c r="I6" s="13"/>
    </row>
    <row r="7" spans="1:9" ht="15.75" customHeight="1" x14ac:dyDescent="0.25">
      <c r="A7" s="9"/>
      <c r="B7" s="9"/>
      <c r="C7" s="39" t="s">
        <v>14</v>
      </c>
      <c r="D7" s="3"/>
      <c r="E7" s="44"/>
      <c r="F7" s="44"/>
      <c r="G7" s="21"/>
      <c r="H7" s="21"/>
      <c r="I7" s="9"/>
    </row>
    <row r="8" spans="1:9" ht="16.5" customHeight="1" x14ac:dyDescent="0.25">
      <c r="A8" s="9"/>
      <c r="B8" s="9"/>
      <c r="C8" s="39" t="s">
        <v>30</v>
      </c>
      <c r="D8" s="45"/>
      <c r="E8" s="46"/>
      <c r="F8" s="39" t="s">
        <v>1</v>
      </c>
      <c r="G8" s="3"/>
      <c r="H8" s="22"/>
      <c r="I8" s="9"/>
    </row>
    <row r="9" spans="1:9" ht="24" customHeight="1" x14ac:dyDescent="0.25">
      <c r="A9" s="94" t="s">
        <v>31</v>
      </c>
      <c r="B9" s="9"/>
      <c r="C9" s="39"/>
      <c r="F9" s="39"/>
      <c r="H9" s="22"/>
      <c r="I9" s="9"/>
    </row>
    <row r="10" spans="1:9" ht="3.75" customHeight="1" thickBot="1" x14ac:dyDescent="0.25">
      <c r="A10" s="9"/>
      <c r="B10" s="9"/>
      <c r="C10" s="9"/>
      <c r="D10" s="10"/>
      <c r="E10" s="22"/>
      <c r="F10" s="22"/>
      <c r="G10" s="10"/>
      <c r="H10" s="22"/>
      <c r="I10" s="9"/>
    </row>
    <row r="11" spans="1:9" ht="12.75" customHeight="1" x14ac:dyDescent="0.2">
      <c r="A11" s="57"/>
      <c r="B11" s="101" t="s">
        <v>2</v>
      </c>
      <c r="C11" s="47"/>
      <c r="D11" s="48"/>
      <c r="E11" s="105" t="s">
        <v>3</v>
      </c>
      <c r="F11" s="101"/>
      <c r="G11" s="49"/>
    </row>
    <row r="12" spans="1:9" ht="15" customHeight="1" x14ac:dyDescent="0.2">
      <c r="A12" s="58"/>
      <c r="B12" s="3"/>
      <c r="C12" s="44"/>
      <c r="D12" s="54"/>
      <c r="E12" s="88"/>
      <c r="F12" s="89"/>
      <c r="G12" s="90"/>
    </row>
    <row r="13" spans="1:9" x14ac:dyDescent="0.2">
      <c r="A13" s="58"/>
      <c r="B13" s="102" t="s">
        <v>4</v>
      </c>
      <c r="C13" s="50"/>
      <c r="D13" s="51"/>
      <c r="E13" s="104" t="s">
        <v>5</v>
      </c>
      <c r="F13" s="50"/>
      <c r="G13" s="52"/>
    </row>
    <row r="14" spans="1:9" ht="15" customHeight="1" x14ac:dyDescent="0.2">
      <c r="A14" s="58"/>
      <c r="B14" s="3"/>
      <c r="C14" s="44"/>
      <c r="D14" s="54"/>
      <c r="E14" s="91"/>
      <c r="F14" s="89"/>
      <c r="G14" s="90"/>
    </row>
    <row r="15" spans="1:9" x14ac:dyDescent="0.2">
      <c r="A15" s="58"/>
      <c r="B15" s="102" t="s">
        <v>17</v>
      </c>
      <c r="C15" s="51"/>
      <c r="D15" s="103" t="s">
        <v>6</v>
      </c>
      <c r="E15" s="104" t="s">
        <v>29</v>
      </c>
      <c r="F15" s="50"/>
      <c r="G15" s="52"/>
    </row>
    <row r="16" spans="1:9" ht="15" customHeight="1" x14ac:dyDescent="0.2">
      <c r="A16" s="58"/>
      <c r="B16" s="92"/>
      <c r="C16" s="93"/>
      <c r="D16" s="38"/>
      <c r="E16" s="88"/>
      <c r="F16" s="89"/>
      <c r="G16" s="90"/>
    </row>
    <row r="17" spans="1:7" x14ac:dyDescent="0.2">
      <c r="A17" s="58"/>
      <c r="B17" s="4" t="s">
        <v>7</v>
      </c>
      <c r="G17" s="23"/>
    </row>
    <row r="18" spans="1:7" x14ac:dyDescent="0.2">
      <c r="A18" s="58"/>
      <c r="B18" s="24" t="s">
        <v>8</v>
      </c>
      <c r="C18" s="84" t="s">
        <v>15</v>
      </c>
      <c r="D18" s="84"/>
      <c r="F18" s="24" t="s">
        <v>9</v>
      </c>
      <c r="G18" s="23"/>
    </row>
    <row r="19" spans="1:7" s="29" customFormat="1" ht="11.25" customHeight="1" x14ac:dyDescent="0.2">
      <c r="A19" s="58"/>
      <c r="B19" s="25" t="s">
        <v>39</v>
      </c>
      <c r="C19" s="85" t="s">
        <v>34</v>
      </c>
      <c r="D19" s="85"/>
      <c r="E19" s="26"/>
      <c r="F19" s="27">
        <f>4800/3050</f>
        <v>1.5737704918032787</v>
      </c>
      <c r="G19" s="28"/>
    </row>
    <row r="20" spans="1:7" ht="13.5" customHeight="1" x14ac:dyDescent="0.2">
      <c r="A20" s="58"/>
      <c r="B20" s="55"/>
      <c r="C20" s="56"/>
      <c r="D20" s="56"/>
      <c r="E20" s="7"/>
      <c r="F20" s="11"/>
      <c r="G20" s="23"/>
    </row>
    <row r="21" spans="1:7" ht="13.5" customHeight="1" x14ac:dyDescent="0.2">
      <c r="A21" s="58"/>
      <c r="B21" s="55"/>
      <c r="C21" s="56"/>
      <c r="D21" s="56"/>
      <c r="E21" s="7"/>
      <c r="F21" s="11"/>
      <c r="G21" s="23"/>
    </row>
    <row r="22" spans="1:7" ht="13.5" customHeight="1" x14ac:dyDescent="0.2">
      <c r="A22" s="58"/>
      <c r="B22" s="55"/>
      <c r="C22" s="56"/>
      <c r="D22" s="56"/>
      <c r="E22" s="7"/>
      <c r="F22" s="11"/>
      <c r="G22" s="23"/>
    </row>
    <row r="23" spans="1:7" ht="13.5" customHeight="1" x14ac:dyDescent="0.2">
      <c r="A23" s="58"/>
      <c r="B23" s="55"/>
      <c r="C23" s="56"/>
      <c r="D23" s="56"/>
      <c r="E23" s="7"/>
      <c r="F23" s="11"/>
      <c r="G23" s="23"/>
    </row>
    <row r="24" spans="1:7" ht="13.5" customHeight="1" x14ac:dyDescent="0.2">
      <c r="A24" s="58"/>
      <c r="B24" s="55"/>
      <c r="C24" s="56"/>
      <c r="D24" s="56"/>
      <c r="E24" s="7"/>
      <c r="F24" s="11"/>
      <c r="G24" s="23"/>
    </row>
    <row r="25" spans="1:7" ht="13.5" customHeight="1" x14ac:dyDescent="0.2">
      <c r="A25" s="58"/>
      <c r="B25" s="55"/>
      <c r="C25" s="56"/>
      <c r="D25" s="56"/>
      <c r="E25" s="2"/>
      <c r="F25" s="11"/>
      <c r="G25" s="23"/>
    </row>
    <row r="26" spans="1:7" ht="13.5" customHeight="1" x14ac:dyDescent="0.2">
      <c r="A26" s="58"/>
      <c r="B26" s="55"/>
      <c r="C26" s="56"/>
      <c r="D26" s="56"/>
      <c r="E26" s="2"/>
      <c r="F26" s="11"/>
      <c r="G26" s="23"/>
    </row>
    <row r="27" spans="1:7" ht="13.5" customHeight="1" x14ac:dyDescent="0.2">
      <c r="A27" s="58"/>
      <c r="B27" s="55"/>
      <c r="C27" s="56"/>
      <c r="D27" s="56"/>
      <c r="E27" s="2"/>
      <c r="F27" s="11"/>
      <c r="G27" s="23"/>
    </row>
    <row r="28" spans="1:7" ht="15.95" customHeight="1" thickBot="1" x14ac:dyDescent="0.25">
      <c r="A28" s="58"/>
      <c r="B28" s="82" t="s">
        <v>27</v>
      </c>
      <c r="C28" s="83"/>
      <c r="D28" s="83"/>
      <c r="F28" s="30" t="s">
        <v>18</v>
      </c>
      <c r="G28" s="35"/>
    </row>
    <row r="29" spans="1:7" ht="11.25" customHeight="1" thickBot="1" x14ac:dyDescent="0.25">
      <c r="A29" s="59"/>
      <c r="B29" s="19"/>
      <c r="C29" s="19"/>
      <c r="D29" s="19"/>
      <c r="E29" s="19"/>
      <c r="F29" s="19"/>
      <c r="G29" s="31" t="s">
        <v>16</v>
      </c>
    </row>
    <row r="30" spans="1:7" ht="3" customHeight="1" thickBot="1" x14ac:dyDescent="0.25">
      <c r="A30" s="32"/>
      <c r="B30" s="32"/>
      <c r="C30" s="32"/>
      <c r="D30" s="32"/>
      <c r="E30" s="32"/>
      <c r="F30" s="32"/>
      <c r="G30" s="32"/>
    </row>
    <row r="31" spans="1:7" ht="12.75" customHeight="1" x14ac:dyDescent="0.2">
      <c r="A31" s="57"/>
      <c r="B31" s="106" t="s">
        <v>11</v>
      </c>
      <c r="C31" s="41"/>
      <c r="D31" s="42"/>
      <c r="E31" s="105" t="s">
        <v>3</v>
      </c>
      <c r="F31" s="47"/>
      <c r="G31" s="49"/>
    </row>
    <row r="32" spans="1:7" ht="15" customHeight="1" x14ac:dyDescent="0.2">
      <c r="A32" s="58"/>
      <c r="B32" s="3"/>
      <c r="C32" s="44"/>
      <c r="D32" s="54"/>
      <c r="E32" s="88"/>
      <c r="F32" s="89"/>
      <c r="G32" s="90"/>
    </row>
    <row r="33" spans="1:7" ht="12.75" customHeight="1" x14ac:dyDescent="0.2">
      <c r="A33" s="58"/>
      <c r="B33" s="102" t="s">
        <v>36</v>
      </c>
      <c r="C33" s="53"/>
      <c r="D33" s="60"/>
      <c r="E33" s="104" t="s">
        <v>29</v>
      </c>
      <c r="F33" s="50"/>
      <c r="G33" s="52"/>
    </row>
    <row r="34" spans="1:7" ht="15" customHeight="1" x14ac:dyDescent="0.2">
      <c r="A34" s="58"/>
      <c r="B34" s="3"/>
      <c r="C34" s="44"/>
      <c r="D34" s="54"/>
      <c r="E34" s="91"/>
      <c r="F34" s="89"/>
      <c r="G34" s="90"/>
    </row>
    <row r="35" spans="1:7" x14ac:dyDescent="0.2">
      <c r="A35" s="58"/>
      <c r="B35" s="107" t="s">
        <v>37</v>
      </c>
      <c r="C35" s="45"/>
      <c r="D35" s="45"/>
      <c r="E35" s="45"/>
      <c r="F35" s="45"/>
      <c r="G35" s="61"/>
    </row>
    <row r="36" spans="1:7" ht="12.75" customHeight="1" x14ac:dyDescent="0.2">
      <c r="A36" s="58"/>
      <c r="B36" s="102" t="s">
        <v>32</v>
      </c>
      <c r="C36" s="60"/>
      <c r="D36" s="103" t="s">
        <v>22</v>
      </c>
      <c r="E36" s="104" t="s">
        <v>25</v>
      </c>
      <c r="F36" s="50"/>
      <c r="G36" s="52"/>
    </row>
    <row r="37" spans="1:7" ht="15" customHeight="1" x14ac:dyDescent="0.2">
      <c r="A37" s="58"/>
      <c r="B37" s="3"/>
      <c r="C37" s="54"/>
      <c r="D37" s="36"/>
      <c r="E37" s="88"/>
      <c r="F37" s="89"/>
      <c r="G37" s="90"/>
    </row>
    <row r="38" spans="1:7" ht="12.75" customHeight="1" x14ac:dyDescent="0.2">
      <c r="A38" s="58"/>
      <c r="B38" s="102" t="s">
        <v>33</v>
      </c>
      <c r="C38" s="53"/>
      <c r="D38" s="103" t="s">
        <v>23</v>
      </c>
      <c r="E38" s="104" t="s">
        <v>21</v>
      </c>
      <c r="F38" s="50"/>
      <c r="G38" s="52"/>
    </row>
    <row r="39" spans="1:7" ht="15" customHeight="1" x14ac:dyDescent="0.2">
      <c r="A39" s="58"/>
      <c r="B39" s="62"/>
      <c r="C39" s="63"/>
      <c r="D39" s="37"/>
      <c r="E39" s="97"/>
      <c r="F39" s="98"/>
      <c r="G39" s="99"/>
    </row>
    <row r="40" spans="1:7" x14ac:dyDescent="0.2">
      <c r="A40" s="58"/>
      <c r="B40" s="4" t="s">
        <v>12</v>
      </c>
      <c r="F40" s="5"/>
      <c r="G40" s="33"/>
    </row>
    <row r="41" spans="1:7" x14ac:dyDescent="0.2">
      <c r="A41" s="58"/>
      <c r="B41" s="24" t="s">
        <v>8</v>
      </c>
      <c r="C41" s="84" t="s">
        <v>15</v>
      </c>
      <c r="D41" s="84"/>
      <c r="F41" s="24" t="s">
        <v>9</v>
      </c>
      <c r="G41" s="34"/>
    </row>
    <row r="42" spans="1:7" ht="13.5" customHeight="1" x14ac:dyDescent="0.2">
      <c r="A42" s="58"/>
      <c r="B42" s="64"/>
      <c r="C42" s="65"/>
      <c r="D42" s="65"/>
      <c r="E42" s="7"/>
      <c r="F42" s="11"/>
      <c r="G42" s="23"/>
    </row>
    <row r="43" spans="1:7" ht="13.5" customHeight="1" x14ac:dyDescent="0.2">
      <c r="A43" s="58"/>
      <c r="B43" s="64"/>
      <c r="C43" s="65"/>
      <c r="D43" s="65"/>
      <c r="E43" s="7"/>
      <c r="F43" s="11"/>
      <c r="G43" s="23"/>
    </row>
    <row r="44" spans="1:7" ht="13.5" customHeight="1" x14ac:dyDescent="0.2">
      <c r="A44" s="58"/>
      <c r="B44" s="64"/>
      <c r="C44" s="65"/>
      <c r="D44" s="65"/>
      <c r="E44" s="7"/>
      <c r="F44" s="11"/>
      <c r="G44" s="23"/>
    </row>
    <row r="45" spans="1:7" ht="13.5" customHeight="1" x14ac:dyDescent="0.2">
      <c r="A45" s="58"/>
      <c r="B45" s="64"/>
      <c r="C45" s="65"/>
      <c r="D45" s="65"/>
      <c r="E45" s="7"/>
      <c r="F45" s="11"/>
      <c r="G45" s="23"/>
    </row>
    <row r="46" spans="1:7" ht="13.5" customHeight="1" x14ac:dyDescent="0.2">
      <c r="A46" s="58"/>
      <c r="B46" s="64"/>
      <c r="C46" s="65"/>
      <c r="D46" s="65"/>
      <c r="E46" s="7"/>
      <c r="F46" s="11"/>
      <c r="G46" s="23"/>
    </row>
    <row r="47" spans="1:7" ht="13.5" customHeight="1" x14ac:dyDescent="0.2">
      <c r="A47" s="58"/>
      <c r="B47" s="64"/>
      <c r="C47" s="65"/>
      <c r="D47" s="65"/>
      <c r="E47" s="7"/>
      <c r="F47" s="11"/>
      <c r="G47" s="23"/>
    </row>
    <row r="48" spans="1:7" ht="13.5" customHeight="1" x14ac:dyDescent="0.2">
      <c r="A48" s="58"/>
      <c r="B48" s="64"/>
      <c r="C48" s="65"/>
      <c r="D48" s="65"/>
      <c r="E48" s="2"/>
      <c r="F48" s="11"/>
      <c r="G48" s="23"/>
    </row>
    <row r="49" spans="1:7" ht="13.5" customHeight="1" x14ac:dyDescent="0.2">
      <c r="A49" s="58"/>
      <c r="B49" s="64"/>
      <c r="C49" s="65"/>
      <c r="D49" s="65"/>
      <c r="E49" s="2"/>
      <c r="F49" s="11"/>
      <c r="G49" s="23"/>
    </row>
    <row r="50" spans="1:7" ht="15.95" customHeight="1" thickBot="1" x14ac:dyDescent="0.25">
      <c r="A50" s="58"/>
      <c r="B50" s="82" t="s">
        <v>28</v>
      </c>
      <c r="C50" s="83"/>
      <c r="D50" s="83"/>
      <c r="E50" s="15"/>
      <c r="F50" s="5" t="s">
        <v>19</v>
      </c>
      <c r="G50" s="1"/>
    </row>
    <row r="51" spans="1:7" ht="13.5" thickBot="1" x14ac:dyDescent="0.25">
      <c r="A51" s="58"/>
      <c r="B51" s="20" t="s">
        <v>26</v>
      </c>
      <c r="C51" s="19"/>
      <c r="D51" s="18"/>
      <c r="E51" s="14"/>
      <c r="F51" s="5"/>
      <c r="G51" s="6" t="s">
        <v>10</v>
      </c>
    </row>
    <row r="52" spans="1:7" ht="21.75" customHeight="1" thickBot="1" x14ac:dyDescent="0.25">
      <c r="A52" s="58"/>
      <c r="B52" s="76" t="s">
        <v>35</v>
      </c>
      <c r="C52" s="77"/>
      <c r="D52" s="78"/>
      <c r="E52" s="8"/>
      <c r="F52" s="5" t="s">
        <v>20</v>
      </c>
      <c r="G52" s="17">
        <f>G28-G50</f>
        <v>0</v>
      </c>
    </row>
    <row r="53" spans="1:7" ht="12" customHeight="1" thickBot="1" x14ac:dyDescent="0.25">
      <c r="A53" s="59"/>
      <c r="B53" s="79"/>
      <c r="C53" s="80"/>
      <c r="D53" s="81"/>
      <c r="E53" s="16"/>
      <c r="F53" s="86" t="s">
        <v>13</v>
      </c>
      <c r="G53" s="87"/>
    </row>
    <row r="54" spans="1:7" ht="3" customHeight="1" thickBot="1" x14ac:dyDescent="0.25">
      <c r="A54" s="32"/>
      <c r="B54" s="32"/>
      <c r="C54" s="32"/>
      <c r="D54" s="32"/>
      <c r="E54" s="72"/>
      <c r="F54" s="72"/>
      <c r="G54" s="72"/>
    </row>
    <row r="55" spans="1:7" x14ac:dyDescent="0.2">
      <c r="A55" s="95" t="s">
        <v>40</v>
      </c>
      <c r="B55" s="70"/>
      <c r="C55" s="70"/>
      <c r="D55" s="71"/>
      <c r="E55" s="96" t="s">
        <v>24</v>
      </c>
      <c r="F55" s="70"/>
      <c r="G55" s="73"/>
    </row>
    <row r="56" spans="1:7" ht="15.75" customHeight="1" thickBot="1" x14ac:dyDescent="0.25">
      <c r="A56" s="67"/>
      <c r="B56" s="66"/>
      <c r="C56" s="68"/>
      <c r="D56" s="69"/>
      <c r="E56" s="74"/>
      <c r="F56" s="66"/>
      <c r="G56" s="75"/>
    </row>
  </sheetData>
  <sheetProtection algorithmName="SHA-512" hashValue="aAYEgIZuOcJ9Kl0C+qctt72HsF7kWkt8yNFP4W3WDcyGg/FjWwbZOHdyU7Pcd6Qkv9/NfNrCsh0UTjhOcgUS2g==" saltValue="M725C62CQlykQ2TsnyZN5Q==" spinCount="100000" sheet="1" selectLockedCells="1"/>
  <conditionalFormatting sqref="G52">
    <cfRule type="expression" dxfId="0" priority="1">
      <formula>ISBLANK($G$28)</formula>
    </cfRule>
  </conditionalFormatting>
  <printOptions horizontalCentered="1"/>
  <pageMargins left="0.25" right="0.25" top="0.25" bottom="0.25" header="0" footer="0"/>
  <pageSetup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box if credit is from SAC paid.">
                <anchor moveWithCells="1">
                  <from>
                    <xdr:col>2</xdr:col>
                    <xdr:colOff>1104900</xdr:colOff>
                    <xdr:row>33</xdr:row>
                    <xdr:rowOff>161925</xdr:rowOff>
                  </from>
                  <to>
                    <xdr:col>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Check box if credit is from Non-Conforming Grandparent Demand.">
                <anchor moveWithCells="1">
                  <from>
                    <xdr:col>3</xdr:col>
                    <xdr:colOff>895350</xdr:colOff>
                    <xdr:row>33</xdr:row>
                    <xdr:rowOff>161925</xdr:rowOff>
                  </from>
                  <to>
                    <xdr:col>3</xdr:col>
                    <xdr:colOff>1200150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SAC-C 2026</vt:lpstr>
      <vt:lpstr>'SAC-C 2026'!Check9</vt:lpstr>
      <vt:lpstr>'SAC-C 2026'!Text10</vt:lpstr>
      <vt:lpstr>'SAC-C 2026'!Text13</vt:lpstr>
      <vt:lpstr>'SAC-C 2026'!Text15</vt:lpstr>
      <vt:lpstr>'SAC-C 2026'!Text2</vt:lpstr>
      <vt:lpstr>'SAC-C 2026'!Text22</vt:lpstr>
      <vt:lpstr>'SAC-C 2026'!Text23</vt:lpstr>
      <vt:lpstr>'SAC-C 2026'!Text26</vt:lpstr>
      <vt:lpstr>'SAC-C 2026'!Text28</vt:lpstr>
      <vt:lpstr>'SAC-C 2026'!Text30</vt:lpstr>
      <vt:lpstr>'SAC-C 2026'!Text34</vt:lpstr>
      <vt:lpstr>'SAC-C 2026'!Text35</vt:lpstr>
      <vt:lpstr>'SAC-C 2026'!Text7</vt:lpstr>
      <vt:lpstr>'SAC-C 2026'!Text8</vt:lpstr>
      <vt:lpstr>'SAC-C 2026'!Text9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SAC-C Form</dc:title>
  <dc:subject>Commercial Detail Report</dc:subject>
  <dc:creator>SAC Program</dc:creator>
  <cp:lastModifiedBy>Nye, Jessie</cp:lastModifiedBy>
  <cp:lastPrinted>2021-02-19T19:58:55Z</cp:lastPrinted>
  <dcterms:created xsi:type="dcterms:W3CDTF">2012-10-29T22:16:29Z</dcterms:created>
  <dcterms:modified xsi:type="dcterms:W3CDTF">2025-12-17T15:40:41Z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