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tukl\Downloads\"/>
    </mc:Choice>
  </mc:AlternateContent>
  <xr:revisionPtr revIDLastSave="0" documentId="13_ncr:1_{928A1E75-925D-4F7A-8B0C-36E1EAEBEF0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Local Forecasts - Reading View" sheetId="1" r:id="rId1"/>
    <sheet name="Metadata" sheetId="4" r:id="rId2"/>
    <sheet name="CTU Table" sheetId="3" r:id="rId3"/>
    <sheet name="County Table" sheetId="2" r:id="rId4"/>
  </sheets>
  <definedNames>
    <definedName name="_xlnm._FilterDatabase" localSheetId="0" hidden="1">'Local Forecasts - Reading View'!$A$6:$O$216</definedName>
    <definedName name="CEN2010PRO" localSheetId="0">#REF!</definedName>
    <definedName name="CEN2010PRO">#REF!</definedName>
    <definedName name="_xlnm.Print_Titles" localSheetId="0">'Local Forecasts - Reading View'!$6:$7</definedName>
    <definedName name="rou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5" i="1" l="1"/>
  <c r="N215" i="1"/>
  <c r="M215" i="1"/>
  <c r="L215" i="1"/>
  <c r="K215" i="1"/>
  <c r="J215" i="1"/>
  <c r="I215" i="1"/>
  <c r="H215" i="1"/>
  <c r="G215" i="1"/>
  <c r="F215" i="1"/>
  <c r="E215" i="1"/>
  <c r="D215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O90" i="1"/>
  <c r="N90" i="1"/>
  <c r="M90" i="1"/>
  <c r="L90" i="1"/>
  <c r="K90" i="1"/>
  <c r="J90" i="1"/>
  <c r="I90" i="1"/>
  <c r="H90" i="1"/>
  <c r="G90" i="1"/>
  <c r="F90" i="1"/>
  <c r="E90" i="1"/>
  <c r="D90" i="1"/>
  <c r="O54" i="1"/>
  <c r="N54" i="1"/>
  <c r="M54" i="1"/>
  <c r="L54" i="1"/>
  <c r="K54" i="1"/>
  <c r="J54" i="1"/>
  <c r="I54" i="1"/>
  <c r="H54" i="1"/>
  <c r="G54" i="1"/>
  <c r="F54" i="1"/>
  <c r="E54" i="1"/>
  <c r="D54" i="1"/>
  <c r="O30" i="1"/>
  <c r="N30" i="1"/>
  <c r="M30" i="1"/>
  <c r="L30" i="1"/>
  <c r="K30" i="1"/>
  <c r="J30" i="1"/>
  <c r="I30" i="1"/>
  <c r="H30" i="1"/>
  <c r="G30" i="1"/>
  <c r="F30" i="1"/>
  <c r="E30" i="1"/>
  <c r="D30" i="1"/>
  <c r="H216" i="1" l="1"/>
  <c r="D216" i="1"/>
  <c r="L216" i="1"/>
</calcChain>
</file>

<file path=xl/sharedStrings.xml><?xml version="1.0" encoding="utf-8"?>
<sst xmlns="http://schemas.openxmlformats.org/spreadsheetml/2006/main" count="1337" uniqueCount="549">
  <si>
    <t>Local Comprehensive Plan Forecasts as of December 31, 2024</t>
  </si>
  <si>
    <t>Local forecasts are periodically revised through local government requests and Met Council actions. This table includes all revisions through December 2024.</t>
  </si>
  <si>
    <t>Note: local forecasts will not sum to the regional forecast.</t>
  </si>
  <si>
    <t xml:space="preserve"> </t>
  </si>
  <si>
    <t>Population</t>
  </si>
  <si>
    <t>Households</t>
  </si>
  <si>
    <t>Employment</t>
  </si>
  <si>
    <t>2020 Actual</t>
  </si>
  <si>
    <t>ANOKA COUNTY</t>
  </si>
  <si>
    <t>Andover *</t>
  </si>
  <si>
    <t>003</t>
  </si>
  <si>
    <t>02393954</t>
  </si>
  <si>
    <t>Anoka</t>
  </si>
  <si>
    <t>02393964</t>
  </si>
  <si>
    <t>Bethel</t>
  </si>
  <si>
    <t>02394156</t>
  </si>
  <si>
    <t>Blaine (pt)</t>
  </si>
  <si>
    <t>02394183</t>
  </si>
  <si>
    <t>Centerville *</t>
  </si>
  <si>
    <t>02393784</t>
  </si>
  <si>
    <t>Circle Pines *</t>
  </si>
  <si>
    <t>02393526</t>
  </si>
  <si>
    <t>Columbia Heights **</t>
  </si>
  <si>
    <t>02393607</t>
  </si>
  <si>
    <t>Columbus</t>
  </si>
  <si>
    <t>02393610</t>
  </si>
  <si>
    <t>Coon Rapids</t>
  </si>
  <si>
    <t>02393628</t>
  </si>
  <si>
    <t>East Bethel</t>
  </si>
  <si>
    <t>02394596</t>
  </si>
  <si>
    <t>Fridley *</t>
  </si>
  <si>
    <t>02394826</t>
  </si>
  <si>
    <t>Ham Lake *</t>
  </si>
  <si>
    <t>02394273</t>
  </si>
  <si>
    <t>Hilltop</t>
  </si>
  <si>
    <t>02394389</t>
  </si>
  <si>
    <t>Lexington</t>
  </si>
  <si>
    <t>02395696</t>
  </si>
  <si>
    <t>Lino Lakes *</t>
  </si>
  <si>
    <t>02395725</t>
  </si>
  <si>
    <t>Linwood Township *</t>
  </si>
  <si>
    <t>00664793</t>
  </si>
  <si>
    <t>Nowthen</t>
  </si>
  <si>
    <t>02437910</t>
  </si>
  <si>
    <t>Oak Grove</t>
  </si>
  <si>
    <t>02395282</t>
  </si>
  <si>
    <t>Ramsey *</t>
  </si>
  <si>
    <t>02396311</t>
  </si>
  <si>
    <t>Spring Lake Park (pt)*</t>
  </si>
  <si>
    <t>02395934</t>
  </si>
  <si>
    <t>St. Francis</t>
  </si>
  <si>
    <t>02396487</t>
  </si>
  <si>
    <t>Anoka County Total</t>
  </si>
  <si>
    <t>CARVER COUNTY</t>
  </si>
  <si>
    <t>Benton Township</t>
  </si>
  <si>
    <t>019</t>
  </si>
  <si>
    <t>00663571</t>
  </si>
  <si>
    <t>Camden Township</t>
  </si>
  <si>
    <t>00663731</t>
  </si>
  <si>
    <t>Carver</t>
  </si>
  <si>
    <t>02393762</t>
  </si>
  <si>
    <t>Chanhassen (pt)*</t>
  </si>
  <si>
    <t>02393799</t>
  </si>
  <si>
    <t>Chaska *</t>
  </si>
  <si>
    <t>02393809</t>
  </si>
  <si>
    <t>Cologne</t>
  </si>
  <si>
    <t>02393601</t>
  </si>
  <si>
    <t>Dahlgren Township</t>
  </si>
  <si>
    <t>00663913</t>
  </si>
  <si>
    <t>Hamburg</t>
  </si>
  <si>
    <t>02394274</t>
  </si>
  <si>
    <t>Hancock Township</t>
  </si>
  <si>
    <t>00664388</t>
  </si>
  <si>
    <t>Hollywood Township</t>
  </si>
  <si>
    <t>00664502</t>
  </si>
  <si>
    <t>Laketown Township *</t>
  </si>
  <si>
    <t>00664705</t>
  </si>
  <si>
    <t>Mayer</t>
  </si>
  <si>
    <t>02395049</t>
  </si>
  <si>
    <t>New Germany</t>
  </si>
  <si>
    <t>02395195</t>
  </si>
  <si>
    <t>Norwood Young America</t>
  </si>
  <si>
    <t>02395278</t>
  </si>
  <si>
    <t>San Francisco Township</t>
  </si>
  <si>
    <t>00665551</t>
  </si>
  <si>
    <t>Shorewood (pt) *</t>
  </si>
  <si>
    <t>02395877</t>
  </si>
  <si>
    <t>Victoria *</t>
  </si>
  <si>
    <t>02397135</t>
  </si>
  <si>
    <t>Waconia</t>
  </si>
  <si>
    <t>02397159</t>
  </si>
  <si>
    <t>Waconia Township</t>
  </si>
  <si>
    <t>00665887</t>
  </si>
  <si>
    <t>Watertown</t>
  </si>
  <si>
    <t>02397211</t>
  </si>
  <si>
    <t>Watertown Township</t>
  </si>
  <si>
    <t>00665931</t>
  </si>
  <si>
    <t>Young America Township</t>
  </si>
  <si>
    <t>00666069</t>
  </si>
  <si>
    <t>Carver County Total</t>
  </si>
  <si>
    <t>DAKOTA COUNTY</t>
  </si>
  <si>
    <t>Apple Valley</t>
  </si>
  <si>
    <t>037</t>
  </si>
  <si>
    <t>02393967</t>
  </si>
  <si>
    <t>Burnsville *</t>
  </si>
  <si>
    <t>02393472</t>
  </si>
  <si>
    <t>Castle Rock Township</t>
  </si>
  <si>
    <t>00663763</t>
  </si>
  <si>
    <t>Coates</t>
  </si>
  <si>
    <t>02393579</t>
  </si>
  <si>
    <t>Douglas Township</t>
  </si>
  <si>
    <t>00663994</t>
  </si>
  <si>
    <t>Eagan *</t>
  </si>
  <si>
    <t>02394586</t>
  </si>
  <si>
    <t>Empire Township *</t>
  </si>
  <si>
    <t>00664099</t>
  </si>
  <si>
    <t>Eureka Township</t>
  </si>
  <si>
    <t>00664113</t>
  </si>
  <si>
    <t>Farmington</t>
  </si>
  <si>
    <t>02394747</t>
  </si>
  <si>
    <t>Greenvale Township</t>
  </si>
  <si>
    <t>00664346</t>
  </si>
  <si>
    <t>Hampton **</t>
  </si>
  <si>
    <t>02394282</t>
  </si>
  <si>
    <t>Hampton Township **</t>
  </si>
  <si>
    <t>00664386</t>
  </si>
  <si>
    <t>Hastings (pt)**</t>
  </si>
  <si>
    <t>02394320</t>
  </si>
  <si>
    <t>Inver Grove Heights</t>
  </si>
  <si>
    <t>02395429</t>
  </si>
  <si>
    <t>Lakeville *</t>
  </si>
  <si>
    <t>02395614</t>
  </si>
  <si>
    <t>Lilydale *</t>
  </si>
  <si>
    <t>02395708</t>
  </si>
  <si>
    <t>Marshan Township</t>
  </si>
  <si>
    <t>00664919</t>
  </si>
  <si>
    <t>Mendota</t>
  </si>
  <si>
    <t>02395096</t>
  </si>
  <si>
    <t>Mendota Heights *</t>
  </si>
  <si>
    <t>02395097</t>
  </si>
  <si>
    <t>Miesville</t>
  </si>
  <si>
    <t>02395317</t>
  </si>
  <si>
    <t>New Trier</t>
  </si>
  <si>
    <t>02395216</t>
  </si>
  <si>
    <t>Nininger Township</t>
  </si>
  <si>
    <t>00665126</t>
  </si>
  <si>
    <t>Northfield (pt)</t>
  </si>
  <si>
    <t>02395265</t>
  </si>
  <si>
    <t>Randolph</t>
  </si>
  <si>
    <t>02396316</t>
  </si>
  <si>
    <t>Randolph Township</t>
  </si>
  <si>
    <t>00665377</t>
  </si>
  <si>
    <t>Ravenna Township</t>
  </si>
  <si>
    <t>00665381</t>
  </si>
  <si>
    <t>Rosemount *</t>
  </si>
  <si>
    <t>02396433</t>
  </si>
  <si>
    <t>Sciota Township</t>
  </si>
  <si>
    <t>00665569</t>
  </si>
  <si>
    <t>South St. Paul *</t>
  </si>
  <si>
    <t>02395918</t>
  </si>
  <si>
    <t>Sunfish Lake</t>
  </si>
  <si>
    <t>02396006</t>
  </si>
  <si>
    <t>Vermillion</t>
  </si>
  <si>
    <t>02397127</t>
  </si>
  <si>
    <t>Vermillion Township</t>
  </si>
  <si>
    <t>00665860</t>
  </si>
  <si>
    <t>Waterford Township</t>
  </si>
  <si>
    <t>00665929</t>
  </si>
  <si>
    <t>West St. Paul **</t>
  </si>
  <si>
    <t>02397275</t>
  </si>
  <si>
    <t>Dakota County Total</t>
  </si>
  <si>
    <t>HENNEPIN COUNTY</t>
  </si>
  <si>
    <t>Bloomington *</t>
  </si>
  <si>
    <t>053</t>
  </si>
  <si>
    <t>02394198</t>
  </si>
  <si>
    <t>Brooklyn Center</t>
  </si>
  <si>
    <t>02393428</t>
  </si>
  <si>
    <t>Brooklyn Park **</t>
  </si>
  <si>
    <t>02393429</t>
  </si>
  <si>
    <t>Champlin *</t>
  </si>
  <si>
    <t>02393797</t>
  </si>
  <si>
    <t>Corcoran</t>
  </si>
  <si>
    <t>02393634</t>
  </si>
  <si>
    <t>Crystal</t>
  </si>
  <si>
    <t>02393683</t>
  </si>
  <si>
    <t>Dayton (pt)</t>
  </si>
  <si>
    <t>02394471</t>
  </si>
  <si>
    <t>Deephaven *</t>
  </si>
  <si>
    <t>02394486</t>
  </si>
  <si>
    <t>Eden Prairie *</t>
  </si>
  <si>
    <t>02394614</t>
  </si>
  <si>
    <t>Edina *</t>
  </si>
  <si>
    <t>02394621</t>
  </si>
  <si>
    <t>Excelsior *</t>
  </si>
  <si>
    <t>02394717</t>
  </si>
  <si>
    <t>Fort Snelling (unorganized) *</t>
  </si>
  <si>
    <t>00664202</t>
  </si>
  <si>
    <t>Golden Valley *</t>
  </si>
  <si>
    <t>02394924</t>
  </si>
  <si>
    <t>Greenfield *</t>
  </si>
  <si>
    <t>02394988</t>
  </si>
  <si>
    <t>Greenwood</t>
  </si>
  <si>
    <t>02394245</t>
  </si>
  <si>
    <t>Hanover (pt)</t>
  </si>
  <si>
    <t>02394288</t>
  </si>
  <si>
    <t>Hopkins **</t>
  </si>
  <si>
    <t>02394417</t>
  </si>
  <si>
    <t>Independence</t>
  </si>
  <si>
    <t>02395420</t>
  </si>
  <si>
    <t>Long Lake *</t>
  </si>
  <si>
    <t>02395756</t>
  </si>
  <si>
    <t>Loretto</t>
  </si>
  <si>
    <t>02395764</t>
  </si>
  <si>
    <t>Maple Grove *</t>
  </si>
  <si>
    <t>02395838</t>
  </si>
  <si>
    <t>Maple Plain *</t>
  </si>
  <si>
    <t>02395841</t>
  </si>
  <si>
    <t>Medicine Lake</t>
  </si>
  <si>
    <t>02395082</t>
  </si>
  <si>
    <t>Medina *</t>
  </si>
  <si>
    <t>02395084</t>
  </si>
  <si>
    <t>Minneapolis *</t>
  </si>
  <si>
    <t>02395345</t>
  </si>
  <si>
    <t>Minnetonka</t>
  </si>
  <si>
    <t>02395350</t>
  </si>
  <si>
    <t>Minnetonka Beach *</t>
  </si>
  <si>
    <t>02395351</t>
  </si>
  <si>
    <t>Minnetrista *</t>
  </si>
  <si>
    <t>02395352</t>
  </si>
  <si>
    <t>Mound *</t>
  </si>
  <si>
    <t>02395111</t>
  </si>
  <si>
    <t>New Hope</t>
  </si>
  <si>
    <t>02395201</t>
  </si>
  <si>
    <t>Orono *</t>
  </si>
  <si>
    <t>02396081</t>
  </si>
  <si>
    <t>Osseo</t>
  </si>
  <si>
    <t>02396098</t>
  </si>
  <si>
    <t>Plymouth **</t>
  </si>
  <si>
    <t>02396242</t>
  </si>
  <si>
    <t>Richfield *</t>
  </si>
  <si>
    <t>02396362</t>
  </si>
  <si>
    <t>Robbinsdale *</t>
  </si>
  <si>
    <t>02396388</t>
  </si>
  <si>
    <t>Rockford (pt)</t>
  </si>
  <si>
    <t>02396406</t>
  </si>
  <si>
    <t>Rogers</t>
  </si>
  <si>
    <t>02396415</t>
  </si>
  <si>
    <t>Spring Park</t>
  </si>
  <si>
    <t>02395935</t>
  </si>
  <si>
    <t>St. Anthony (pt)*</t>
  </si>
  <si>
    <t>02396471</t>
  </si>
  <si>
    <t>St. Bonifacius</t>
  </si>
  <si>
    <t>02396475</t>
  </si>
  <si>
    <t>St. Louis Park *</t>
  </si>
  <si>
    <t>02396500</t>
  </si>
  <si>
    <t>Tonka Bay *</t>
  </si>
  <si>
    <t>02397036</t>
  </si>
  <si>
    <t>Wayzata *</t>
  </si>
  <si>
    <t>02397235</t>
  </si>
  <si>
    <t>Woodland</t>
  </si>
  <si>
    <t>02397370</t>
  </si>
  <si>
    <t>Hennepin County Total</t>
  </si>
  <si>
    <t>RAMSEY COUNTY</t>
  </si>
  <si>
    <t>Arden Hills *</t>
  </si>
  <si>
    <t>123</t>
  </si>
  <si>
    <t>02393979</t>
  </si>
  <si>
    <t>Falcon Heights *</t>
  </si>
  <si>
    <t>02394738</t>
  </si>
  <si>
    <t>Gem Lake</t>
  </si>
  <si>
    <t>02394871</t>
  </si>
  <si>
    <t>Lauderdale *</t>
  </si>
  <si>
    <t>02395642</t>
  </si>
  <si>
    <t>Little Canada *</t>
  </si>
  <si>
    <t>02395733</t>
  </si>
  <si>
    <t>Maplewood</t>
  </si>
  <si>
    <t>02395846</t>
  </si>
  <si>
    <t>Mounds View *</t>
  </si>
  <si>
    <t>02395118</t>
  </si>
  <si>
    <t>New Brighton</t>
  </si>
  <si>
    <t>02395187</t>
  </si>
  <si>
    <t>North Oaks *</t>
  </si>
  <si>
    <t>02395259</t>
  </si>
  <si>
    <t>North St. Paul *</t>
  </si>
  <si>
    <t>02395261</t>
  </si>
  <si>
    <t>Roseville *</t>
  </si>
  <si>
    <t>02396435</t>
  </si>
  <si>
    <t>Shoreview **</t>
  </si>
  <si>
    <t>02395876</t>
  </si>
  <si>
    <t>Spring Lake Park (pt)</t>
  </si>
  <si>
    <t>Saint Paul</t>
  </si>
  <si>
    <t>02396511</t>
  </si>
  <si>
    <t>Vadnais Heights</t>
  </si>
  <si>
    <t>02397106</t>
  </si>
  <si>
    <t>White Bear Lake (pt)</t>
  </si>
  <si>
    <t>02397299</t>
  </si>
  <si>
    <t>White Bear Township *</t>
  </si>
  <si>
    <t>00665981</t>
  </si>
  <si>
    <t>Ramsey County Total</t>
  </si>
  <si>
    <t>SCOTT COUNTY</t>
  </si>
  <si>
    <t>Belle Plaine</t>
  </si>
  <si>
    <t>139</t>
  </si>
  <si>
    <t>02394113</t>
  </si>
  <si>
    <t>Belle Plaine Township</t>
  </si>
  <si>
    <t>00663556</t>
  </si>
  <si>
    <t>Blakeley Township</t>
  </si>
  <si>
    <t>00663612</t>
  </si>
  <si>
    <t>Cedar Lake Township</t>
  </si>
  <si>
    <t>00663767</t>
  </si>
  <si>
    <t>Credit River *</t>
  </si>
  <si>
    <t>02830139</t>
  </si>
  <si>
    <t>Elko New Market *</t>
  </si>
  <si>
    <t>02394658</t>
  </si>
  <si>
    <t>Helena Township</t>
  </si>
  <si>
    <t>00664443</t>
  </si>
  <si>
    <t>Jackson Township</t>
  </si>
  <si>
    <t>00664569</t>
  </si>
  <si>
    <t>Jordan *</t>
  </si>
  <si>
    <t>02395483</t>
  </si>
  <si>
    <t>Louisville Township</t>
  </si>
  <si>
    <t>00664829</t>
  </si>
  <si>
    <t>New Market Township</t>
  </si>
  <si>
    <t>00665104</t>
  </si>
  <si>
    <t>New Prague (pt)</t>
  </si>
  <si>
    <t>02395211</t>
  </si>
  <si>
    <t>Prior Lake #*</t>
  </si>
  <si>
    <t>02396284</t>
  </si>
  <si>
    <t>Sand Creek Township **</t>
  </si>
  <si>
    <t>00665541</t>
  </si>
  <si>
    <t>Savage</t>
  </si>
  <si>
    <t>02396543</t>
  </si>
  <si>
    <t>Shakopee #*</t>
  </si>
  <si>
    <t>02395854</t>
  </si>
  <si>
    <t>Shakopee Mdewakanton Sioux #*</t>
  </si>
  <si>
    <t>00649741</t>
  </si>
  <si>
    <t>Spring Lake Township</t>
  </si>
  <si>
    <t>00665676</t>
  </si>
  <si>
    <t>St. Lawrence Township *</t>
  </si>
  <si>
    <t>00665519</t>
  </si>
  <si>
    <t>Scott County Total</t>
  </si>
  <si>
    <t>WASHINGTON COUNTY</t>
  </si>
  <si>
    <t>Afton</t>
  </si>
  <si>
    <t>163</t>
  </si>
  <si>
    <t>02393887</t>
  </si>
  <si>
    <t>Bayport *</t>
  </si>
  <si>
    <t>02394090</t>
  </si>
  <si>
    <t>Baytown Township</t>
  </si>
  <si>
    <t>00663529</t>
  </si>
  <si>
    <t>Birchwood Village</t>
  </si>
  <si>
    <t>02394171</t>
  </si>
  <si>
    <t>Cottage Grove *</t>
  </si>
  <si>
    <t>02393644</t>
  </si>
  <si>
    <t>Dellwood *</t>
  </si>
  <si>
    <t>02394503</t>
  </si>
  <si>
    <t>Denmark Township</t>
  </si>
  <si>
    <t>00663965</t>
  </si>
  <si>
    <t>Forest Lake</t>
  </si>
  <si>
    <t>02394789</t>
  </si>
  <si>
    <t>Grant</t>
  </si>
  <si>
    <t>02394963</t>
  </si>
  <si>
    <t>Grey Cloud Island Township</t>
  </si>
  <si>
    <t>00664354</t>
  </si>
  <si>
    <t>Hastings (pt)</t>
  </si>
  <si>
    <t>Hugo</t>
  </si>
  <si>
    <t>02394440</t>
  </si>
  <si>
    <t>Lake Elmo *</t>
  </si>
  <si>
    <t>02395589</t>
  </si>
  <si>
    <t>Lake St. Croix Beach</t>
  </si>
  <si>
    <t>02395599</t>
  </si>
  <si>
    <t>Lakeland **</t>
  </si>
  <si>
    <t>02395609</t>
  </si>
  <si>
    <t>Lakeland Shores *</t>
  </si>
  <si>
    <t>02395610</t>
  </si>
  <si>
    <t>Landfall *</t>
  </si>
  <si>
    <t>02395626</t>
  </si>
  <si>
    <t>Mahtomedi *</t>
  </si>
  <si>
    <t>02395818</t>
  </si>
  <si>
    <t>Marine on St. Croix</t>
  </si>
  <si>
    <t>02395007</t>
  </si>
  <si>
    <t>May Township</t>
  </si>
  <si>
    <t>00664932</t>
  </si>
  <si>
    <t>Newport *</t>
  </si>
  <si>
    <t>02395227</t>
  </si>
  <si>
    <t>Oak Park Heights *</t>
  </si>
  <si>
    <t>02395285</t>
  </si>
  <si>
    <t>Oakdale *</t>
  </si>
  <si>
    <t>02395287</t>
  </si>
  <si>
    <t>Pine Springs</t>
  </si>
  <si>
    <t>02396211</t>
  </si>
  <si>
    <t>Scandia</t>
  </si>
  <si>
    <t>02396548</t>
  </si>
  <si>
    <t>St. Marys Point</t>
  </si>
  <si>
    <t>02396508</t>
  </si>
  <si>
    <t>St. Paul Park</t>
  </si>
  <si>
    <t>02396516</t>
  </si>
  <si>
    <t>Stillwater *</t>
  </si>
  <si>
    <t>02395969</t>
  </si>
  <si>
    <t>Stillwater Township *</t>
  </si>
  <si>
    <t>00665712</t>
  </si>
  <si>
    <t>West Lakeland Township *</t>
  </si>
  <si>
    <t>00665966</t>
  </si>
  <si>
    <t>Willernie</t>
  </si>
  <si>
    <t>02397314</t>
  </si>
  <si>
    <t>Woodbury **</t>
  </si>
  <si>
    <t>02397369</t>
  </si>
  <si>
    <t>Washington County Total</t>
  </si>
  <si>
    <t>SEVEN-COUNTY METRO AREA</t>
  </si>
  <si>
    <t>The source for "2020 actual" population counts is the 2020 Decennial U.S. Census; the source for "2020 actual" employment counts from the State of Minnesota's Department of Employment and Economic Development (DEED). All other columns are forecasted by Met Council's community development department.</t>
  </si>
  <si>
    <t>* denotes a local forecast revised by Met Council action between August 2015 and December 2023.</t>
  </si>
  <si>
    <t>** denotes a local forecast revised by Met Council action in 2024.</t>
  </si>
  <si>
    <t>(pt) denotes part of a city that straddles a county boundary.</t>
  </si>
  <si>
    <t># = SMSC forecasts are accounted separate from non-tribal balance of Prior Lake and Shakopee. As a result, numbers presented here will differ from citiy totals found in the 2020 decennial census.</t>
  </si>
  <si>
    <t>County Code</t>
  </si>
  <si>
    <t>CTU Code</t>
  </si>
  <si>
    <t>County</t>
  </si>
  <si>
    <t>Actual 2020 Population</t>
  </si>
  <si>
    <t>Forecast 2020 Population</t>
  </si>
  <si>
    <t>Forecast 2030 Population</t>
  </si>
  <si>
    <t>Forecast 2040 Population</t>
  </si>
  <si>
    <t>Actual 2020 Households</t>
  </si>
  <si>
    <t>Forecast 2020 Households</t>
  </si>
  <si>
    <t>Forecast 2030 Households</t>
  </si>
  <si>
    <t>Forecast 2040 Households</t>
  </si>
  <si>
    <t>Actual 2020 Employment</t>
  </si>
  <si>
    <t>Forecast 2040 Employment</t>
  </si>
  <si>
    <t>Forecast 2030 Employment</t>
  </si>
  <si>
    <t>Forecast 2020 Employment</t>
  </si>
  <si>
    <t>Community</t>
  </si>
  <si>
    <t>Anoka County</t>
  </si>
  <si>
    <t>Carver County</t>
  </si>
  <si>
    <t>Dakota County</t>
  </si>
  <si>
    <t>Hennepin County</t>
  </si>
  <si>
    <t>Ramsey County</t>
  </si>
  <si>
    <t>Scott County</t>
  </si>
  <si>
    <t>Washington County</t>
  </si>
  <si>
    <t>53</t>
  </si>
  <si>
    <t>Revised 2015-2023</t>
  </si>
  <si>
    <t>Revised 2024</t>
  </si>
  <si>
    <t>X</t>
  </si>
  <si>
    <t>Andover</t>
  </si>
  <si>
    <t>Arden Hills</t>
  </si>
  <si>
    <t>Bayport</t>
  </si>
  <si>
    <t>Blaine (Anoka Co part)</t>
  </si>
  <si>
    <t>Blaine (Ramsey Co part)</t>
  </si>
  <si>
    <t>Bloomington</t>
  </si>
  <si>
    <t>Brooklyn Park</t>
  </si>
  <si>
    <t>Burnsville</t>
  </si>
  <si>
    <t>Centerville</t>
  </si>
  <si>
    <t>Champlin</t>
  </si>
  <si>
    <t>Chanhassen (Hennepin Co part)</t>
  </si>
  <si>
    <t>Chanhassen (Carver Co part)</t>
  </si>
  <si>
    <t>Chaska</t>
  </si>
  <si>
    <t>Circle Pines</t>
  </si>
  <si>
    <t>Columbia Heights</t>
  </si>
  <si>
    <t>Cottage Grove</t>
  </si>
  <si>
    <t>Credit River</t>
  </si>
  <si>
    <t>Dayton (Hennepin Co part)</t>
  </si>
  <si>
    <t>Deephaven</t>
  </si>
  <si>
    <t>Dellwood</t>
  </si>
  <si>
    <t>Eagan</t>
  </si>
  <si>
    <t>Eden Prairie</t>
  </si>
  <si>
    <t>Edina</t>
  </si>
  <si>
    <t>Elko New Market</t>
  </si>
  <si>
    <t>Empire Township</t>
  </si>
  <si>
    <t>Excelsior</t>
  </si>
  <si>
    <t>Falcon Heights</t>
  </si>
  <si>
    <t>Fort Snelling (unorganized)</t>
  </si>
  <si>
    <t>Fridley</t>
  </si>
  <si>
    <t>Golden Valley</t>
  </si>
  <si>
    <t>Greenfield</t>
  </si>
  <si>
    <t>Ham Lake</t>
  </si>
  <si>
    <t>Hampton</t>
  </si>
  <si>
    <t>Hampton Township</t>
  </si>
  <si>
    <t>Hanover (Hennepin Co part)</t>
  </si>
  <si>
    <t>Hastings (Washington Co part)</t>
  </si>
  <si>
    <t>Hastings (Dakota Co part)</t>
  </si>
  <si>
    <t>Hopkins</t>
  </si>
  <si>
    <t>Jordan</t>
  </si>
  <si>
    <t>Lake Elmo</t>
  </si>
  <si>
    <t>Lakeland</t>
  </si>
  <si>
    <t>Lakeland Shores</t>
  </si>
  <si>
    <t>Laketown Township</t>
  </si>
  <si>
    <t>Lakeville</t>
  </si>
  <si>
    <t>Landfall</t>
  </si>
  <si>
    <t>Lauderdale</t>
  </si>
  <si>
    <t>Lilydale</t>
  </si>
  <si>
    <t>Lino Lakes</t>
  </si>
  <si>
    <t>Linwood Township</t>
  </si>
  <si>
    <t>Little Canada</t>
  </si>
  <si>
    <t>Long Lake</t>
  </si>
  <si>
    <t>Mahtomedi</t>
  </si>
  <si>
    <t>Maple Grove</t>
  </si>
  <si>
    <t>Maple Plain</t>
  </si>
  <si>
    <t>Medina</t>
  </si>
  <si>
    <t>Mendota Heights</t>
  </si>
  <si>
    <t>Minneapolis</t>
  </si>
  <si>
    <t>Minnetonka Beach</t>
  </si>
  <si>
    <t>Minnetrista</t>
  </si>
  <si>
    <t>Mound</t>
  </si>
  <si>
    <t>Mounds View</t>
  </si>
  <si>
    <t>New Prague (Scott Co part)</t>
  </si>
  <si>
    <t>Newport</t>
  </si>
  <si>
    <t>North Oaks</t>
  </si>
  <si>
    <t>North St. Paul</t>
  </si>
  <si>
    <t>Northfield (Dakota Co part)</t>
  </si>
  <si>
    <t>Oak Park Heights</t>
  </si>
  <si>
    <t>Oakdale</t>
  </si>
  <si>
    <t>Orono</t>
  </si>
  <si>
    <t>Plymouth</t>
  </si>
  <si>
    <t>Prior Lake</t>
  </si>
  <si>
    <t>Ramsey</t>
  </si>
  <si>
    <t>Richfield</t>
  </si>
  <si>
    <t>Robbinsdale</t>
  </si>
  <si>
    <t>Rockford (Hennepin Co part)</t>
  </si>
  <si>
    <t>Rosemount</t>
  </si>
  <si>
    <t>Roseville</t>
  </si>
  <si>
    <t>Sand Creek Township</t>
  </si>
  <si>
    <t>Shakopee</t>
  </si>
  <si>
    <t>Shakopee Mdewakanton Sioux</t>
  </si>
  <si>
    <t>Shoreview</t>
  </si>
  <si>
    <t>Shorewood (Carver Co part)</t>
  </si>
  <si>
    <t>Shorewood (Hennepin Co part)</t>
  </si>
  <si>
    <t>South St. Paul</t>
  </si>
  <si>
    <t>Spring Lake Park (Ramsey Co part)</t>
  </si>
  <si>
    <t>Spring Lake Park (Anoka Co part)</t>
  </si>
  <si>
    <t>St. Anthony (Hennepin Co part)</t>
  </si>
  <si>
    <t>St. Anthony (Ramsey Co part)</t>
  </si>
  <si>
    <t>St. Lawrence Township</t>
  </si>
  <si>
    <t>St. Louis Park</t>
  </si>
  <si>
    <t>Stillwater</t>
  </si>
  <si>
    <t>Stillwater Township</t>
  </si>
  <si>
    <t>Tonka Bay</t>
  </si>
  <si>
    <t>Victoria</t>
  </si>
  <si>
    <t>Wayzata</t>
  </si>
  <si>
    <t>West Lakeland Township</t>
  </si>
  <si>
    <t>West St. Paul</t>
  </si>
  <si>
    <t>White Bear Lake (Ramsey Co part)</t>
  </si>
  <si>
    <t>White Bear Lake (Washington Co part)</t>
  </si>
  <si>
    <t>White Bear Township</t>
  </si>
  <si>
    <t>Woodbury</t>
  </si>
  <si>
    <t>Data sources</t>
  </si>
  <si>
    <t>The source for "Actual 2020 Population" is the 2020 Decennial U.S. Census</t>
  </si>
  <si>
    <t>The source for "Actual 2020 Employment" is the State of Minnesota's Department of Employment and Economic Development (DEED)</t>
  </si>
  <si>
    <t>All other columns are forecasted by Met Council's community development department.</t>
  </si>
  <si>
    <t>Revisions</t>
  </si>
  <si>
    <t>Rows denoted with one asterisk (*) or the "Revised 2015-2023" column represent local forecasts revised by Met Council action between August 2015 and December 2023</t>
  </si>
  <si>
    <t xml:space="preserve">Rows denoted with two asterisks (**) or the "Revised 2024" column represent local forecasts revised by Met Council action in 2024. </t>
  </si>
  <si>
    <t>Geography notes</t>
  </si>
  <si>
    <t>Cities that straddle county boundaries are denoted with "(pt)" or "(Anoka Co part)", for example</t>
  </si>
  <si>
    <t>Forecasts for the Shakopee Mdewakanton Sioux Community are accounted separately from the non-tribal balance of Prior Lake and Shakopee. As a result, numbers presented for those communites here will differ from citiy totals found in the 2020 decennial census.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</si>
</sst>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General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4"/>
      <name val="Arial Black"/>
      <family val="2"/>
    </font>
    <font>
      <sz val="12"/>
      <name val="Helv"/>
    </font>
    <font>
      <sz val="10"/>
      <name val="Times New Roman"/>
      <family val="1"/>
    </font>
    <font>
      <sz val="10"/>
      <name val="MS Sans Serif"/>
      <family val="2"/>
    </font>
    <font>
      <sz val="18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name val="Arial"/>
      <family val="2"/>
    </font>
    <font>
      <b/>
      <sz val="15"/>
      <color theme="3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2"/>
      <color rgb="FFA2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gray0625"/>
    </fill>
    <fill>
      <patternFill patternType="solid">
        <fgColor theme="0" tint="-0.14999847407452621"/>
        <bgColor indexed="64"/>
      </patternFill>
    </fill>
    <fill>
      <patternFill patternType="solid">
        <fgColor rgb="FF005DAA"/>
        <bgColor indexed="64"/>
      </patternFill>
    </fill>
    <fill>
      <patternFill patternType="solid">
        <fgColor rgb="FF1F497D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7">
    <xf numFmtId="0" fontId="0" fillId="0" borderId="0"/>
    <xf numFmtId="43" fontId="6" fillId="3" borderId="0" applyFont="0" applyBorder="0" applyAlignment="0" applyProtection="0"/>
    <xf numFmtId="9" fontId="6" fillId="0" borderId="0" applyFont="0" applyFill="0" applyBorder="0" applyAlignment="0" applyProtection="0"/>
    <xf numFmtId="165" fontId="8" fillId="0" borderId="0"/>
    <xf numFmtId="0" fontId="9" fillId="0" borderId="0"/>
    <xf numFmtId="0" fontId="9" fillId="0" borderId="0"/>
    <xf numFmtId="43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5" fillId="0" borderId="0"/>
    <xf numFmtId="0" fontId="1" fillId="0" borderId="0"/>
    <xf numFmtId="0" fontId="23" fillId="0" borderId="19" applyNumberFormat="0" applyFill="0" applyAlignment="0" applyProtection="0"/>
  </cellStyleXfs>
  <cellXfs count="128">
    <xf numFmtId="0" fontId="0" fillId="0" borderId="0" xfId="0"/>
    <xf numFmtId="3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justify"/>
    </xf>
    <xf numFmtId="49" fontId="3" fillId="0" borderId="0" xfId="0" applyNumberFormat="1" applyFont="1"/>
    <xf numFmtId="49" fontId="3" fillId="0" borderId="0" xfId="3" applyNumberFormat="1" applyFont="1"/>
    <xf numFmtId="49" fontId="3" fillId="0" borderId="0" xfId="4" applyNumberFormat="1" applyFont="1"/>
    <xf numFmtId="49" fontId="3" fillId="0" borderId="0" xfId="1" applyNumberFormat="1" applyFont="1" applyFill="1" applyBorder="1" applyAlignment="1" applyProtection="1"/>
    <xf numFmtId="49" fontId="3" fillId="0" borderId="0" xfId="5" applyNumberFormat="1" applyFont="1"/>
    <xf numFmtId="0" fontId="3" fillId="0" borderId="0" xfId="0" applyFont="1" applyAlignment="1">
      <alignment vertical="center"/>
    </xf>
    <xf numFmtId="9" fontId="3" fillId="0" borderId="0" xfId="2" applyFont="1" applyFill="1" applyBorder="1"/>
    <xf numFmtId="0" fontId="3" fillId="0" borderId="0" xfId="3" applyNumberFormat="1" applyFont="1"/>
    <xf numFmtId="0" fontId="3" fillId="0" borderId="0" xfId="4" applyFont="1"/>
    <xf numFmtId="0" fontId="3" fillId="0" borderId="0" xfId="1" applyNumberFormat="1" applyFont="1" applyFill="1" applyBorder="1" applyAlignment="1" applyProtection="1"/>
    <xf numFmtId="0" fontId="3" fillId="0" borderId="0" xfId="3" quotePrefix="1" applyNumberFormat="1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3" fontId="17" fillId="0" borderId="0" xfId="0" applyNumberFormat="1" applyFont="1"/>
    <xf numFmtId="49" fontId="3" fillId="4" borderId="0" xfId="0" applyNumberFormat="1" applyFont="1" applyFill="1"/>
    <xf numFmtId="0" fontId="3" fillId="4" borderId="0" xfId="0" applyFont="1" applyFill="1"/>
    <xf numFmtId="0" fontId="13" fillId="4" borderId="0" xfId="0" applyFont="1" applyFill="1"/>
    <xf numFmtId="49" fontId="3" fillId="4" borderId="0" xfId="3" applyNumberFormat="1" applyFont="1" applyFill="1"/>
    <xf numFmtId="0" fontId="3" fillId="4" borderId="0" xfId="3" applyNumberFormat="1" applyFont="1" applyFill="1"/>
    <xf numFmtId="0" fontId="16" fillId="4" borderId="0" xfId="14" applyFont="1" applyFill="1"/>
    <xf numFmtId="49" fontId="3" fillId="4" borderId="0" xfId="4" applyNumberFormat="1" applyFont="1" applyFill="1"/>
    <xf numFmtId="0" fontId="3" fillId="4" borderId="0" xfId="4" applyFont="1" applyFill="1"/>
    <xf numFmtId="49" fontId="3" fillId="4" borderId="0" xfId="1" applyNumberFormat="1" applyFont="1" applyFill="1" applyBorder="1" applyAlignment="1" applyProtection="1"/>
    <xf numFmtId="0" fontId="3" fillId="4" borderId="0" xfId="1" applyNumberFormat="1" applyFont="1" applyFill="1" applyBorder="1" applyAlignment="1" applyProtection="1"/>
    <xf numFmtId="49" fontId="19" fillId="5" borderId="3" xfId="0" applyNumberFormat="1" applyFont="1" applyFill="1" applyBorder="1" applyAlignment="1">
      <alignment wrapText="1"/>
    </xf>
    <xf numFmtId="49" fontId="19" fillId="5" borderId="0" xfId="0" applyNumberFormat="1" applyFont="1" applyFill="1" applyAlignment="1">
      <alignment wrapText="1"/>
    </xf>
    <xf numFmtId="49" fontId="3" fillId="0" borderId="3" xfId="0" applyNumberFormat="1" applyFont="1" applyBorder="1" applyAlignment="1">
      <alignment horizontal="left" indent="1"/>
    </xf>
    <xf numFmtId="49" fontId="3" fillId="4" borderId="3" xfId="0" applyNumberFormat="1" applyFont="1" applyFill="1" applyBorder="1" applyAlignment="1">
      <alignment horizontal="left" indent="1"/>
    </xf>
    <xf numFmtId="49" fontId="3" fillId="0" borderId="3" xfId="3" applyNumberFormat="1" applyFont="1" applyBorder="1" applyAlignment="1">
      <alignment horizontal="left" indent="1"/>
    </xf>
    <xf numFmtId="49" fontId="3" fillId="4" borderId="3" xfId="3" applyNumberFormat="1" applyFont="1" applyFill="1" applyBorder="1" applyAlignment="1">
      <alignment horizontal="left" indent="1"/>
    </xf>
    <xf numFmtId="164" fontId="3" fillId="0" borderId="10" xfId="1" applyNumberFormat="1" applyFont="1" applyFill="1" applyBorder="1" applyAlignment="1" applyProtection="1"/>
    <xf numFmtId="164" fontId="3" fillId="4" borderId="10" xfId="1" applyNumberFormat="1" applyFont="1" applyFill="1" applyBorder="1" applyAlignment="1" applyProtection="1"/>
    <xf numFmtId="164" fontId="3" fillId="4" borderId="10" xfId="1" applyNumberFormat="1" applyFont="1" applyFill="1" applyBorder="1" applyProtection="1"/>
    <xf numFmtId="164" fontId="3" fillId="0" borderId="14" xfId="1" applyNumberFormat="1" applyFont="1" applyFill="1" applyBorder="1" applyAlignment="1" applyProtection="1"/>
    <xf numFmtId="164" fontId="3" fillId="0" borderId="15" xfId="1" applyNumberFormat="1" applyFont="1" applyFill="1" applyBorder="1" applyAlignment="1" applyProtection="1"/>
    <xf numFmtId="164" fontId="3" fillId="4" borderId="14" xfId="1" applyNumberFormat="1" applyFont="1" applyFill="1" applyBorder="1" applyProtection="1"/>
    <xf numFmtId="164" fontId="3" fillId="4" borderId="15" xfId="1" applyNumberFormat="1" applyFont="1" applyFill="1" applyBorder="1" applyAlignment="1"/>
    <xf numFmtId="164" fontId="3" fillId="0" borderId="14" xfId="1" applyNumberFormat="1" applyFont="1" applyFill="1" applyBorder="1" applyProtection="1"/>
    <xf numFmtId="164" fontId="3" fillId="0" borderId="15" xfId="1" applyNumberFormat="1" applyFont="1" applyFill="1" applyBorder="1" applyAlignment="1"/>
    <xf numFmtId="164" fontId="3" fillId="0" borderId="15" xfId="1" applyNumberFormat="1" applyFont="1" applyFill="1" applyBorder="1" applyProtection="1"/>
    <xf numFmtId="164" fontId="3" fillId="4" borderId="14" xfId="1" applyNumberFormat="1" applyFont="1" applyFill="1" applyBorder="1" applyAlignment="1"/>
    <xf numFmtId="164" fontId="3" fillId="4" borderId="15" xfId="1" applyNumberFormat="1" applyFont="1" applyFill="1" applyBorder="1" applyProtection="1"/>
    <xf numFmtId="164" fontId="3" fillId="0" borderId="14" xfId="1" applyNumberFormat="1" applyFont="1" applyFill="1" applyBorder="1" applyAlignment="1"/>
    <xf numFmtId="164" fontId="3" fillId="4" borderId="10" xfId="1" applyNumberFormat="1" applyFont="1" applyFill="1" applyBorder="1" applyAlignment="1"/>
    <xf numFmtId="164" fontId="3" fillId="0" borderId="12" xfId="1" applyNumberFormat="1" applyFont="1" applyFill="1" applyBorder="1" applyAlignment="1" applyProtection="1"/>
    <xf numFmtId="164" fontId="3" fillId="0" borderId="11" xfId="1" applyNumberFormat="1" applyFont="1" applyFill="1" applyBorder="1" applyAlignment="1"/>
    <xf numFmtId="164" fontId="3" fillId="0" borderId="13" xfId="1" applyNumberFormat="1" applyFont="1" applyFill="1" applyBorder="1" applyAlignment="1"/>
    <xf numFmtId="49" fontId="3" fillId="0" borderId="3" xfId="1" applyNumberFormat="1" applyFont="1" applyFill="1" applyBorder="1" applyAlignment="1" applyProtection="1">
      <alignment horizontal="left" indent="1"/>
    </xf>
    <xf numFmtId="49" fontId="19" fillId="5" borderId="8" xfId="0" applyNumberFormat="1" applyFont="1" applyFill="1" applyBorder="1" applyAlignment="1">
      <alignment wrapText="1"/>
    </xf>
    <xf numFmtId="49" fontId="19" fillId="5" borderId="9" xfId="0" applyNumberFormat="1" applyFont="1" applyFill="1" applyBorder="1" applyAlignment="1">
      <alignment wrapText="1"/>
    </xf>
    <xf numFmtId="49" fontId="19" fillId="5" borderId="7" xfId="0" applyNumberFormat="1" applyFont="1" applyFill="1" applyBorder="1" applyAlignment="1">
      <alignment wrapText="1"/>
    </xf>
    <xf numFmtId="164" fontId="3" fillId="0" borderId="10" xfId="1" applyNumberFormat="1" applyFont="1" applyFill="1" applyBorder="1" applyProtection="1"/>
    <xf numFmtId="49" fontId="3" fillId="0" borderId="3" xfId="4" applyNumberFormat="1" applyFont="1" applyBorder="1" applyAlignment="1">
      <alignment horizontal="left" indent="1"/>
    </xf>
    <xf numFmtId="49" fontId="3" fillId="4" borderId="3" xfId="4" applyNumberFormat="1" applyFont="1" applyFill="1" applyBorder="1" applyAlignment="1">
      <alignment horizontal="left" indent="1"/>
    </xf>
    <xf numFmtId="164" fontId="3" fillId="0" borderId="10" xfId="1" applyNumberFormat="1" applyFont="1" applyFill="1" applyBorder="1" applyAlignment="1"/>
    <xf numFmtId="49" fontId="3" fillId="4" borderId="3" xfId="1" applyNumberFormat="1" applyFont="1" applyFill="1" applyBorder="1" applyAlignment="1" applyProtection="1">
      <alignment horizontal="left" indent="1"/>
    </xf>
    <xf numFmtId="49" fontId="4" fillId="0" borderId="8" xfId="3" applyNumberFormat="1" applyFont="1" applyBorder="1" applyAlignment="1">
      <alignment vertical="top"/>
    </xf>
    <xf numFmtId="49" fontId="4" fillId="0" borderId="9" xfId="3" applyNumberFormat="1" applyFont="1" applyBorder="1" applyAlignment="1">
      <alignment vertical="top"/>
    </xf>
    <xf numFmtId="164" fontId="4" fillId="0" borderId="16" xfId="1" applyNumberFormat="1" applyFont="1" applyFill="1" applyBorder="1" applyAlignment="1" applyProtection="1">
      <alignment vertical="top"/>
    </xf>
    <xf numFmtId="164" fontId="4" fillId="0" borderId="17" xfId="1" applyNumberFormat="1" applyFont="1" applyFill="1" applyBorder="1" applyAlignment="1" applyProtection="1">
      <alignment vertical="top"/>
    </xf>
    <xf numFmtId="164" fontId="4" fillId="0" borderId="18" xfId="1" applyNumberFormat="1" applyFont="1" applyFill="1" applyBorder="1" applyAlignment="1" applyProtection="1">
      <alignment vertical="top"/>
    </xf>
    <xf numFmtId="0" fontId="3" fillId="0" borderId="0" xfId="0" applyFont="1" applyAlignment="1">
      <alignment vertical="top"/>
    </xf>
    <xf numFmtId="49" fontId="4" fillId="0" borderId="8" xfId="0" applyNumberFormat="1" applyFont="1" applyBorder="1" applyAlignment="1">
      <alignment vertical="top"/>
    </xf>
    <xf numFmtId="49" fontId="4" fillId="0" borderId="9" xfId="0" applyNumberFormat="1" applyFont="1" applyBorder="1" applyAlignment="1">
      <alignment vertical="top"/>
    </xf>
    <xf numFmtId="49" fontId="4" fillId="0" borderId="8" xfId="4" applyNumberFormat="1" applyFont="1" applyBorder="1" applyAlignment="1">
      <alignment horizontal="left" vertical="top"/>
    </xf>
    <xf numFmtId="49" fontId="4" fillId="0" borderId="9" xfId="4" applyNumberFormat="1" applyFont="1" applyBorder="1" applyAlignment="1">
      <alignment vertical="top"/>
    </xf>
    <xf numFmtId="49" fontId="4" fillId="0" borderId="8" xfId="1" applyNumberFormat="1" applyFont="1" applyFill="1" applyBorder="1" applyAlignment="1" applyProtection="1">
      <alignment vertical="top"/>
    </xf>
    <xf numFmtId="49" fontId="4" fillId="0" borderId="9" xfId="1" applyNumberFormat="1" applyFont="1" applyFill="1" applyBorder="1" applyAlignment="1" applyProtection="1">
      <alignment vertical="top"/>
    </xf>
    <xf numFmtId="164" fontId="14" fillId="0" borderId="16" xfId="1" applyNumberFormat="1" applyFont="1" applyFill="1" applyBorder="1" applyAlignment="1" applyProtection="1">
      <alignment vertical="top"/>
    </xf>
    <xf numFmtId="164" fontId="14" fillId="0" borderId="17" xfId="1" applyNumberFormat="1" applyFont="1" applyFill="1" applyBorder="1" applyAlignment="1" applyProtection="1">
      <alignment vertical="top"/>
    </xf>
    <xf numFmtId="164" fontId="14" fillId="0" borderId="18" xfId="1" applyNumberFormat="1" applyFont="1" applyFill="1" applyBorder="1" applyAlignment="1" applyProtection="1">
      <alignment vertical="top"/>
    </xf>
    <xf numFmtId="49" fontId="3" fillId="0" borderId="3" xfId="5" applyNumberFormat="1" applyFont="1" applyBorder="1" applyAlignment="1">
      <alignment horizontal="left" indent="1"/>
    </xf>
    <xf numFmtId="49" fontId="19" fillId="5" borderId="8" xfId="0" applyNumberFormat="1" applyFont="1" applyFill="1" applyBorder="1"/>
    <xf numFmtId="49" fontId="19" fillId="5" borderId="9" xfId="0" applyNumberFormat="1" applyFont="1" applyFill="1" applyBorder="1"/>
    <xf numFmtId="3" fontId="19" fillId="5" borderId="9" xfId="1" applyNumberFormat="1" applyFont="1" applyFill="1" applyBorder="1" applyAlignment="1">
      <alignment wrapText="1"/>
    </xf>
    <xf numFmtId="3" fontId="19" fillId="5" borderId="7" xfId="1" applyNumberFormat="1" applyFont="1" applyFill="1" applyBorder="1" applyAlignment="1">
      <alignment wrapText="1"/>
    </xf>
    <xf numFmtId="0" fontId="18" fillId="0" borderId="0" xfId="0" applyFont="1"/>
    <xf numFmtId="1" fontId="19" fillId="5" borderId="9" xfId="1" applyNumberFormat="1" applyFont="1" applyFill="1" applyBorder="1" applyAlignment="1">
      <alignment wrapText="1"/>
    </xf>
    <xf numFmtId="1" fontId="19" fillId="5" borderId="7" xfId="1" applyNumberFormat="1" applyFont="1" applyFill="1" applyBorder="1" applyAlignment="1">
      <alignment wrapText="1"/>
    </xf>
    <xf numFmtId="49" fontId="19" fillId="5" borderId="8" xfId="3" applyNumberFormat="1" applyFont="1" applyFill="1" applyBorder="1" applyAlignment="1">
      <alignment wrapText="1"/>
    </xf>
    <xf numFmtId="49" fontId="19" fillId="5" borderId="9" xfId="3" applyNumberFormat="1" applyFont="1" applyFill="1" applyBorder="1" applyAlignment="1">
      <alignment wrapText="1"/>
    </xf>
    <xf numFmtId="49" fontId="19" fillId="5" borderId="8" xfId="4" applyNumberFormat="1" applyFont="1" applyFill="1" applyBorder="1" applyAlignment="1">
      <alignment wrapText="1"/>
    </xf>
    <xf numFmtId="49" fontId="19" fillId="5" borderId="9" xfId="4" applyNumberFormat="1" applyFont="1" applyFill="1" applyBorder="1" applyAlignment="1">
      <alignment wrapText="1"/>
    </xf>
    <xf numFmtId="49" fontId="19" fillId="5" borderId="8" xfId="1" applyNumberFormat="1" applyFont="1" applyFill="1" applyBorder="1" applyAlignment="1" applyProtection="1">
      <alignment wrapText="1"/>
    </xf>
    <xf numFmtId="49" fontId="19" fillId="5" borderId="9" xfId="1" applyNumberFormat="1" applyFont="1" applyFill="1" applyBorder="1" applyAlignment="1" applyProtection="1">
      <alignment wrapText="1"/>
    </xf>
    <xf numFmtId="49" fontId="4" fillId="5" borderId="9" xfId="1" applyNumberFormat="1" applyFont="1" applyFill="1" applyBorder="1" applyAlignment="1" applyProtection="1">
      <alignment wrapText="1"/>
    </xf>
    <xf numFmtId="49" fontId="4" fillId="5" borderId="9" xfId="0" applyNumberFormat="1" applyFont="1" applyFill="1" applyBorder="1" applyAlignment="1">
      <alignment wrapText="1"/>
    </xf>
    <xf numFmtId="49" fontId="4" fillId="5" borderId="7" xfId="0" applyNumberFormat="1" applyFont="1" applyFill="1" applyBorder="1" applyAlignment="1">
      <alignment wrapText="1"/>
    </xf>
    <xf numFmtId="1" fontId="19" fillId="5" borderId="8" xfId="1" applyNumberFormat="1" applyFont="1" applyFill="1" applyBorder="1" applyAlignment="1">
      <alignment wrapText="1"/>
    </xf>
    <xf numFmtId="49" fontId="19" fillId="5" borderId="3" xfId="1" applyNumberFormat="1" applyFont="1" applyFill="1" applyBorder="1" applyAlignment="1">
      <alignment horizontal="right" vertical="center" wrapText="1"/>
    </xf>
    <xf numFmtId="49" fontId="19" fillId="5" borderId="0" xfId="1" applyNumberFormat="1" applyFont="1" applyFill="1" applyBorder="1" applyAlignment="1">
      <alignment horizontal="right" vertical="center" wrapText="1"/>
    </xf>
    <xf numFmtId="49" fontId="19" fillId="5" borderId="2" xfId="1" applyNumberFormat="1" applyFont="1" applyFill="1" applyBorder="1" applyAlignment="1">
      <alignment horizontal="right" vertical="center" wrapText="1"/>
    </xf>
    <xf numFmtId="49" fontId="20" fillId="5" borderId="5" xfId="0" applyNumberFormat="1" applyFont="1" applyFill="1" applyBorder="1" applyAlignment="1">
      <alignment horizontal="left" vertical="center"/>
    </xf>
    <xf numFmtId="49" fontId="20" fillId="5" borderId="6" xfId="0" applyNumberFormat="1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49" fontId="4" fillId="0" borderId="8" xfId="4" applyNumberFormat="1" applyFont="1" applyBorder="1" applyAlignment="1">
      <alignment vertical="top"/>
    </xf>
    <xf numFmtId="3" fontId="19" fillId="5" borderId="8" xfId="1" applyNumberFormat="1" applyFont="1" applyFill="1" applyBorder="1" applyAlignment="1">
      <alignment wrapText="1"/>
    </xf>
    <xf numFmtId="49" fontId="4" fillId="5" borderId="8" xfId="0" applyNumberFormat="1" applyFont="1" applyFill="1" applyBorder="1" applyAlignment="1">
      <alignment wrapText="1"/>
    </xf>
    <xf numFmtId="0" fontId="17" fillId="0" borderId="0" xfId="0" applyFont="1" applyAlignment="1">
      <alignment horizontal="left" vertical="center"/>
    </xf>
    <xf numFmtId="0" fontId="23" fillId="0" borderId="19" xfId="16" applyAlignment="1">
      <alignment horizontal="left" vertical="center"/>
    </xf>
    <xf numFmtId="0" fontId="6" fillId="0" borderId="0" xfId="0" applyFont="1"/>
    <xf numFmtId="0" fontId="0" fillId="6" borderId="0" xfId="0" applyFill="1"/>
    <xf numFmtId="3" fontId="6" fillId="0" borderId="0" xfId="0" applyNumberFormat="1" applyFont="1"/>
    <xf numFmtId="0" fontId="6" fillId="6" borderId="0" xfId="0" applyFont="1" applyFill="1"/>
    <xf numFmtId="49" fontId="6" fillId="0" borderId="0" xfId="0" applyNumberFormat="1" applyFont="1"/>
    <xf numFmtId="49" fontId="6" fillId="6" borderId="0" xfId="0" applyNumberFormat="1" applyFont="1" applyFill="1"/>
    <xf numFmtId="49" fontId="24" fillId="0" borderId="0" xfId="7" applyNumberFormat="1" applyFont="1"/>
    <xf numFmtId="0" fontId="24" fillId="0" borderId="0" xfId="7" applyFont="1"/>
    <xf numFmtId="0" fontId="25" fillId="0" borderId="0" xfId="0" applyFont="1"/>
    <xf numFmtId="3" fontId="26" fillId="0" borderId="0" xfId="0" applyNumberFormat="1" applyFont="1" applyAlignment="1">
      <alignment vertical="center"/>
    </xf>
    <xf numFmtId="49" fontId="21" fillId="5" borderId="11" xfId="0" applyNumberFormat="1" applyFont="1" applyFill="1" applyBorder="1" applyAlignment="1">
      <alignment horizontal="center" vertical="center"/>
    </xf>
    <xf numFmtId="49" fontId="21" fillId="5" borderId="12" xfId="0" applyNumberFormat="1" applyFont="1" applyFill="1" applyBorder="1" applyAlignment="1">
      <alignment horizontal="center" vertical="center"/>
    </xf>
    <xf numFmtId="49" fontId="21" fillId="5" borderId="13" xfId="0" applyNumberFormat="1" applyFont="1" applyFill="1" applyBorder="1" applyAlignment="1">
      <alignment horizontal="center" vertical="center"/>
    </xf>
    <xf numFmtId="49" fontId="21" fillId="5" borderId="5" xfId="0" applyNumberFormat="1" applyFont="1" applyFill="1" applyBorder="1" applyAlignment="1">
      <alignment horizontal="center" vertical="center"/>
    </xf>
    <xf numFmtId="49" fontId="21" fillId="5" borderId="6" xfId="0" applyNumberFormat="1" applyFont="1" applyFill="1" applyBorder="1" applyAlignment="1">
      <alignment horizontal="center" vertical="center"/>
    </xf>
    <xf numFmtId="49" fontId="21" fillId="5" borderId="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/>
    </xf>
  </cellXfs>
  <cellStyles count="17">
    <cellStyle name="Comma" xfId="1" builtinId="3"/>
    <cellStyle name="Comma 2" xfId="6" xr:uid="{00000000-0005-0000-0000-000001000000}"/>
    <cellStyle name="Heading 1" xfId="16" builtinId="16"/>
    <cellStyle name="Normal" xfId="0" builtinId="0"/>
    <cellStyle name="Normal 2" xfId="7" xr:uid="{00000000-0005-0000-0000-000003000000}"/>
    <cellStyle name="Normal 3" xfId="8" xr:uid="{00000000-0005-0000-0000-000004000000}"/>
    <cellStyle name="Normal 4" xfId="9" xr:uid="{00000000-0005-0000-0000-000005000000}"/>
    <cellStyle name="Normal 5" xfId="10" xr:uid="{00000000-0005-0000-0000-000006000000}"/>
    <cellStyle name="Normal 6" xfId="14" xr:uid="{82967863-8C08-44E0-9EE8-9CF646DEC3E9}"/>
    <cellStyle name="Normal 7" xfId="15" xr:uid="{DCD63ACC-B70E-42CD-A547-7BE92A50E8CD}"/>
    <cellStyle name="Normal 8" xfId="11" xr:uid="{00000000-0005-0000-0000-000007000000}"/>
    <cellStyle name="Normal_Dakota" xfId="4" xr:uid="{00000000-0005-0000-0000-000008000000}"/>
    <cellStyle name="Normal_newpas_1" xfId="3" xr:uid="{00000000-0005-0000-0000-000009000000}"/>
    <cellStyle name="Normal_Ramsey" xfId="5" xr:uid="{00000000-0005-0000-0000-00000A000000}"/>
    <cellStyle name="Note 2" xfId="12" xr:uid="{00000000-0005-0000-0000-00000B000000}"/>
    <cellStyle name="Note 3" xfId="13" xr:uid="{00000000-0005-0000-0000-00000C000000}"/>
    <cellStyle name="Percent" xfId="2" builtinId="5"/>
  </cellStyles>
  <dxfs count="35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1F497D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ill>
        <patternFill patternType="solid">
          <fgColor indexed="64"/>
          <bgColor rgb="FF1F497D"/>
        </patternFill>
      </fill>
    </dxf>
  </dxfs>
  <tableStyles count="0" defaultTableStyle="TableStyleMedium9" defaultPivotStyle="PivotStyleLight16"/>
  <colors>
    <mruColors>
      <color rgb="FF1F497D"/>
      <color rgb="FF005DAA"/>
      <color rgb="FFA9B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849449</xdr:colOff>
      <xdr:row>0</xdr:row>
      <xdr:rowOff>10886</xdr:rowOff>
    </xdr:from>
    <xdr:to>
      <xdr:col>14</xdr:col>
      <xdr:colOff>819423</xdr:colOff>
      <xdr:row>3</xdr:row>
      <xdr:rowOff>92620</xdr:rowOff>
    </xdr:to>
    <xdr:pic>
      <xdr:nvPicPr>
        <xdr:cNvPr id="2" name="Picture 1" descr="Metropolitan Counci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48029" y="201386"/>
          <a:ext cx="845639" cy="6418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E92775-7D3F-4E00-8D71-2F788ED3D9B9}" name="Table2" displayName="Table2" ref="A1:Q195" totalsRowShown="0" headerRowDxfId="34" dataDxfId="33">
  <autoFilter ref="A1:Q195" xr:uid="{85E92775-7D3F-4E00-8D71-2F788ED3D9B9}"/>
  <sortState xmlns:xlrd2="http://schemas.microsoft.com/office/spreadsheetml/2017/richdata2" ref="A2:Q195">
    <sortCondition ref="B2:B195"/>
  </sortState>
  <tableColumns count="17">
    <tableColumn id="1" xr3:uid="{C74DD254-60D1-4230-BDDE-2258C3CC6998}" name="Community" dataDxfId="32"/>
    <tableColumn id="2" xr3:uid="{0D245CBB-3D75-41A0-9702-C24E559568E0}" name="County Code" dataDxfId="31"/>
    <tableColumn id="3" xr3:uid="{1F5F367A-43E9-4204-B591-EE413536F0F2}" name="CTU Code" dataDxfId="30"/>
    <tableColumn id="4" xr3:uid="{0FB7B2AC-E1C8-4CB0-BA9B-C7BBE9EA16A0}" name="Revised 2015-2023" dataDxfId="29"/>
    <tableColumn id="5" xr3:uid="{2DF590BE-F514-4411-B3FB-79E9D2109E17}" name="Revised 2024" dataDxfId="28"/>
    <tableColumn id="6" xr3:uid="{05703228-CC6D-49A4-B396-954540D9E5D1}" name="Actual 2020 Population" dataDxfId="27"/>
    <tableColumn id="7" xr3:uid="{50AC69CD-F49F-4F01-BCC5-CBF9EC87D8C9}" name="Forecast 2020 Population" dataDxfId="26"/>
    <tableColumn id="8" xr3:uid="{7E1B3E99-DEAE-43DD-9855-D3FF507E9190}" name="Forecast 2030 Population" dataDxfId="25"/>
    <tableColumn id="9" xr3:uid="{21F66768-9A66-45C5-A732-A7C47053832C}" name="Forecast 2040 Population" dataDxfId="24"/>
    <tableColumn id="10" xr3:uid="{45E1C7F5-F30C-4BBB-B69E-27D8A6C6E81C}" name="Actual 2020 Households" dataDxfId="23"/>
    <tableColumn id="11" xr3:uid="{845F733F-ACCB-4BA9-95D2-853B116C5076}" name="Forecast 2020 Households" dataDxfId="22"/>
    <tableColumn id="12" xr3:uid="{DD8BAFEC-0FA2-4A81-A3BD-6934D31E489C}" name="Forecast 2030 Households" dataDxfId="21"/>
    <tableColumn id="13" xr3:uid="{5704BC6C-0C0D-4F2D-9BB7-2FCD416AA345}" name="Forecast 2040 Households" dataDxfId="20"/>
    <tableColumn id="14" xr3:uid="{B0DA61B8-36E8-486B-AE01-48E131CC176E}" name="Actual 2020 Employment" dataDxfId="19"/>
    <tableColumn id="15" xr3:uid="{FCF85D63-9A3E-46EF-A021-C36849F09035}" name="Forecast 2020 Employment" dataDxfId="18"/>
    <tableColumn id="16" xr3:uid="{EA1C2742-29C5-4896-B21D-1BF209D8C4BF}" name="Forecast 2030 Employment" dataDxfId="17"/>
    <tableColumn id="17" xr3:uid="{E296C96B-8B5B-4075-945D-389735ADCDC4}" name="Forecast 2040 Employment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2BC58A-DA7D-4F19-8026-3C86724A385B}" name="Table1" displayName="Table1" ref="A1:N8" totalsRowShown="0" headerRowDxfId="15" dataDxfId="14">
  <autoFilter ref="A1:N8" xr:uid="{F72BC58A-DA7D-4F19-8026-3C86724A385B}"/>
  <tableColumns count="14">
    <tableColumn id="1" xr3:uid="{AB0F0081-49FF-4485-B46E-8957773F8828}" name="County" dataDxfId="13"/>
    <tableColumn id="2" xr3:uid="{B4FAD58A-0095-46BE-9198-674C6C52A794}" name="County Code" dataDxfId="12"/>
    <tableColumn id="3" xr3:uid="{CFBBC7E3-B6BD-4E9F-A9D3-F95CDB5D8B49}" name="Actual 2020 Population" dataDxfId="11"/>
    <tableColumn id="4" xr3:uid="{FF8F0E09-941E-444A-A261-B85E7A2DF810}" name="Forecast 2020 Population" dataDxfId="10"/>
    <tableColumn id="5" xr3:uid="{324E4568-70FC-4147-A0B2-9BCECF78C1D8}" name="Forecast 2030 Population" dataDxfId="9"/>
    <tableColumn id="6" xr3:uid="{7F149E77-1FFA-45C4-8950-8B4A8214CF0F}" name="Forecast 2040 Population" dataDxfId="8"/>
    <tableColumn id="7" xr3:uid="{D5E1BB2E-5CDB-4A69-ADAA-8A2112820E10}" name="Actual 2020 Households" dataDxfId="7"/>
    <tableColumn id="8" xr3:uid="{DF074518-8811-410B-B1FD-0CD68C45CD53}" name="Forecast 2020 Households" dataDxfId="6"/>
    <tableColumn id="9" xr3:uid="{C6BE0031-BBB8-432F-B07B-56156BBC3DC2}" name="Forecast 2030 Households" dataDxfId="5"/>
    <tableColumn id="10" xr3:uid="{F89C0797-2AA0-439D-B2DF-160A9E9A4FAF}" name="Forecast 2040 Households" dataDxfId="4"/>
    <tableColumn id="11" xr3:uid="{8A75E4FF-761D-414C-ADFF-68899C1D6A43}" name="Actual 2020 Employment" dataDxfId="3"/>
    <tableColumn id="12" xr3:uid="{2C0DDF4A-2A09-4192-A304-6B2D370270EB}" name="Forecast 2020 Employment" dataDxfId="2"/>
    <tableColumn id="13" xr3:uid="{AE6B3405-3837-4482-98F2-D6389E0B94E3}" name="Forecast 2030 Employment" dataDxfId="1"/>
    <tableColumn id="14" xr3:uid="{BFF66CCD-6BD5-4D6F-9FD4-E9FC3B97B745}" name="Forecast 2040 Employ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"/>
  <sheetViews>
    <sheetView showGridLines="0" zoomScale="75" zoomScaleNormal="75" zoomScaleSheetLayoutView="75" workbookViewId="0">
      <pane ySplit="7" topLeftCell="A204" activePane="bottomLeft" state="frozen"/>
      <selection pane="bottomLeft" activeCell="A222" sqref="A222:O222"/>
    </sheetView>
  </sheetViews>
  <sheetFormatPr defaultColWidth="9.140625" defaultRowHeight="15" customHeight="1" x14ac:dyDescent="0.2"/>
  <cols>
    <col min="1" max="1" width="37.5703125" style="2" customWidth="1"/>
    <col min="2" max="2" width="16.28515625" style="2" customWidth="1"/>
    <col min="3" max="3" width="12.140625" style="2" customWidth="1"/>
    <col min="4" max="4" width="15.5703125" style="1" customWidth="1"/>
    <col min="5" max="5" width="12.5703125" style="1" customWidth="1"/>
    <col min="6" max="6" width="11.5703125" style="1" customWidth="1"/>
    <col min="7" max="7" width="12.5703125" style="1" customWidth="1"/>
    <col min="8" max="8" width="15.5703125" style="1" customWidth="1"/>
    <col min="9" max="9" width="12.5703125" style="1" customWidth="1"/>
    <col min="10" max="10" width="11.5703125" style="1" customWidth="1"/>
    <col min="11" max="11" width="12.5703125" style="1" customWidth="1"/>
    <col min="12" max="12" width="15.5703125" style="1" customWidth="1"/>
    <col min="13" max="13" width="12.5703125" style="1" customWidth="1"/>
    <col min="14" max="14" width="11.5703125" style="1" customWidth="1"/>
    <col min="15" max="15" width="12.5703125" style="1" customWidth="1"/>
    <col min="16" max="16384" width="9.140625" style="2"/>
  </cols>
  <sheetData>
    <row r="1" spans="1:15" ht="18.95" customHeight="1" thickBot="1" x14ac:dyDescent="0.25">
      <c r="A1" s="109" t="s">
        <v>0</v>
      </c>
      <c r="B1" s="18"/>
      <c r="C1" s="18"/>
    </row>
    <row r="2" spans="1:15" ht="13.35" customHeight="1" thickTop="1" x14ac:dyDescent="0.2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3.35" customHeight="1" x14ac:dyDescent="0.2">
      <c r="A3" s="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3.7" customHeight="1" x14ac:dyDescent="0.2">
      <c r="A4" s="119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0.5" customHeight="1" x14ac:dyDescent="0.2">
      <c r="A5" s="5"/>
      <c r="B5" s="19"/>
      <c r="C5" s="1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04" customFormat="1" ht="24" customHeight="1" x14ac:dyDescent="0.2">
      <c r="A6" s="102" t="s">
        <v>3</v>
      </c>
      <c r="B6" s="103"/>
      <c r="C6" s="103"/>
      <c r="D6" s="120" t="s">
        <v>4</v>
      </c>
      <c r="E6" s="121"/>
      <c r="F6" s="121"/>
      <c r="G6" s="122"/>
      <c r="H6" s="123" t="s">
        <v>5</v>
      </c>
      <c r="I6" s="124"/>
      <c r="J6" s="124"/>
      <c r="K6" s="125"/>
      <c r="L6" s="123" t="s">
        <v>6</v>
      </c>
      <c r="M6" s="124"/>
      <c r="N6" s="124"/>
      <c r="O6" s="125"/>
    </row>
    <row r="7" spans="1:15" s="6" customFormat="1" ht="15" customHeight="1" x14ac:dyDescent="0.25">
      <c r="A7" s="34"/>
      <c r="B7" s="35" t="s">
        <v>411</v>
      </c>
      <c r="C7" s="35" t="s">
        <v>412</v>
      </c>
      <c r="D7" s="99" t="s">
        <v>7</v>
      </c>
      <c r="E7" s="100">
        <v>2020</v>
      </c>
      <c r="F7" s="100">
        <v>2030</v>
      </c>
      <c r="G7" s="101">
        <v>2040</v>
      </c>
      <c r="H7" s="99" t="s">
        <v>7</v>
      </c>
      <c r="I7" s="100">
        <v>2020</v>
      </c>
      <c r="J7" s="100">
        <v>2030</v>
      </c>
      <c r="K7" s="101">
        <v>2040</v>
      </c>
      <c r="L7" s="99" t="s">
        <v>7</v>
      </c>
      <c r="M7" s="100">
        <v>2020</v>
      </c>
      <c r="N7" s="100">
        <v>2030</v>
      </c>
      <c r="O7" s="101">
        <v>2040</v>
      </c>
    </row>
    <row r="8" spans="1:15" s="6" customFormat="1" ht="24" customHeight="1" x14ac:dyDescent="0.25">
      <c r="A8" s="58" t="s">
        <v>8</v>
      </c>
      <c r="B8" s="59"/>
      <c r="C8" s="59"/>
      <c r="D8" s="98"/>
      <c r="E8" s="87"/>
      <c r="F8" s="87"/>
      <c r="G8" s="88"/>
      <c r="H8" s="98"/>
      <c r="I8" s="87"/>
      <c r="J8" s="87"/>
      <c r="K8" s="88"/>
      <c r="L8" s="98"/>
      <c r="M8" s="87"/>
      <c r="N8" s="87"/>
      <c r="O8" s="88"/>
    </row>
    <row r="9" spans="1:15" ht="15" customHeight="1" x14ac:dyDescent="0.2">
      <c r="A9" s="36" t="s">
        <v>9</v>
      </c>
      <c r="B9" s="7" t="s">
        <v>10</v>
      </c>
      <c r="C9" s="2" t="s">
        <v>11</v>
      </c>
      <c r="D9" s="43">
        <v>32601</v>
      </c>
      <c r="E9" s="40">
        <v>33500</v>
      </c>
      <c r="F9" s="40">
        <v>36500</v>
      </c>
      <c r="G9" s="44">
        <v>39800</v>
      </c>
      <c r="H9" s="47">
        <v>10782</v>
      </c>
      <c r="I9" s="40">
        <v>10800</v>
      </c>
      <c r="J9" s="40">
        <v>12150</v>
      </c>
      <c r="K9" s="49">
        <v>13500</v>
      </c>
      <c r="L9" s="47">
        <v>5609</v>
      </c>
      <c r="M9" s="40">
        <v>6300</v>
      </c>
      <c r="N9" s="40">
        <v>6700</v>
      </c>
      <c r="O9" s="49">
        <v>7100</v>
      </c>
    </row>
    <row r="10" spans="1:15" ht="15" customHeight="1" x14ac:dyDescent="0.2">
      <c r="A10" s="37" t="s">
        <v>12</v>
      </c>
      <c r="B10" s="24" t="s">
        <v>10</v>
      </c>
      <c r="C10" s="25" t="s">
        <v>13</v>
      </c>
      <c r="D10" s="45">
        <v>17921</v>
      </c>
      <c r="E10" s="41">
        <v>18700</v>
      </c>
      <c r="F10" s="41">
        <v>20000</v>
      </c>
      <c r="G10" s="46">
        <v>21200</v>
      </c>
      <c r="H10" s="50">
        <v>7578</v>
      </c>
      <c r="I10" s="41">
        <v>7900</v>
      </c>
      <c r="J10" s="41">
        <v>8400</v>
      </c>
      <c r="K10" s="51">
        <v>8900</v>
      </c>
      <c r="L10" s="50">
        <v>13415</v>
      </c>
      <c r="M10" s="41">
        <v>13800</v>
      </c>
      <c r="N10" s="41">
        <v>14200</v>
      </c>
      <c r="O10" s="46">
        <v>14400</v>
      </c>
    </row>
    <row r="11" spans="1:15" ht="15" customHeight="1" x14ac:dyDescent="0.2">
      <c r="A11" s="36" t="s">
        <v>14</v>
      </c>
      <c r="B11" s="7" t="s">
        <v>10</v>
      </c>
      <c r="C11" s="2" t="s">
        <v>15</v>
      </c>
      <c r="D11" s="47">
        <v>476</v>
      </c>
      <c r="E11" s="40">
        <v>480</v>
      </c>
      <c r="F11" s="40">
        <v>520</v>
      </c>
      <c r="G11" s="48">
        <v>550</v>
      </c>
      <c r="H11" s="47">
        <v>186</v>
      </c>
      <c r="I11" s="40">
        <v>190</v>
      </c>
      <c r="J11" s="40">
        <v>220</v>
      </c>
      <c r="K11" s="49">
        <v>230</v>
      </c>
      <c r="L11" s="52">
        <v>215</v>
      </c>
      <c r="M11" s="40">
        <v>130</v>
      </c>
      <c r="N11" s="40">
        <v>150</v>
      </c>
      <c r="O11" s="48">
        <v>180</v>
      </c>
    </row>
    <row r="12" spans="1:15" ht="15" customHeight="1" x14ac:dyDescent="0.2">
      <c r="A12" s="37" t="s">
        <v>16</v>
      </c>
      <c r="B12" s="24" t="s">
        <v>10</v>
      </c>
      <c r="C12" s="26" t="s">
        <v>17</v>
      </c>
      <c r="D12" s="45">
        <v>70222</v>
      </c>
      <c r="E12" s="42">
        <v>66300</v>
      </c>
      <c r="F12" s="42">
        <v>76700</v>
      </c>
      <c r="G12" s="46">
        <v>87300</v>
      </c>
      <c r="H12" s="45">
        <v>25172</v>
      </c>
      <c r="I12" s="42">
        <v>25100</v>
      </c>
      <c r="J12" s="42">
        <v>29200</v>
      </c>
      <c r="K12" s="51">
        <v>33300</v>
      </c>
      <c r="L12" s="50">
        <v>20908</v>
      </c>
      <c r="M12" s="53">
        <v>24800</v>
      </c>
      <c r="N12" s="53">
        <v>27300</v>
      </c>
      <c r="O12" s="46">
        <v>29900</v>
      </c>
    </row>
    <row r="13" spans="1:15" ht="15" customHeight="1" x14ac:dyDescent="0.2">
      <c r="A13" s="36" t="s">
        <v>18</v>
      </c>
      <c r="B13" s="7" t="s">
        <v>10</v>
      </c>
      <c r="C13" s="2" t="s">
        <v>19</v>
      </c>
      <c r="D13" s="47">
        <v>3896</v>
      </c>
      <c r="E13" s="40">
        <v>4100</v>
      </c>
      <c r="F13" s="40">
        <v>4200</v>
      </c>
      <c r="G13" s="48">
        <v>4330</v>
      </c>
      <c r="H13" s="47">
        <v>1411</v>
      </c>
      <c r="I13" s="40">
        <v>1400</v>
      </c>
      <c r="J13" s="40">
        <v>1450</v>
      </c>
      <c r="K13" s="49">
        <v>1500</v>
      </c>
      <c r="L13" s="52">
        <v>434</v>
      </c>
      <c r="M13" s="40">
        <v>540</v>
      </c>
      <c r="N13" s="40">
        <v>560</v>
      </c>
      <c r="O13" s="48">
        <v>590</v>
      </c>
    </row>
    <row r="14" spans="1:15" ht="15" customHeight="1" x14ac:dyDescent="0.2">
      <c r="A14" s="37" t="s">
        <v>20</v>
      </c>
      <c r="B14" s="24" t="s">
        <v>10</v>
      </c>
      <c r="C14" s="25" t="s">
        <v>21</v>
      </c>
      <c r="D14" s="45">
        <v>5025</v>
      </c>
      <c r="E14" s="41">
        <v>5030</v>
      </c>
      <c r="F14" s="41">
        <v>5120</v>
      </c>
      <c r="G14" s="46">
        <v>5280</v>
      </c>
      <c r="H14" s="45">
        <v>2037</v>
      </c>
      <c r="I14" s="41">
        <v>2040</v>
      </c>
      <c r="J14" s="41">
        <v>2090</v>
      </c>
      <c r="K14" s="51">
        <v>2180</v>
      </c>
      <c r="L14" s="50">
        <v>399</v>
      </c>
      <c r="M14" s="41">
        <v>750</v>
      </c>
      <c r="N14" s="41">
        <v>750</v>
      </c>
      <c r="O14" s="46">
        <v>800</v>
      </c>
    </row>
    <row r="15" spans="1:15" ht="15" customHeight="1" x14ac:dyDescent="0.2">
      <c r="A15" s="38" t="s">
        <v>22</v>
      </c>
      <c r="B15" s="8" t="s">
        <v>10</v>
      </c>
      <c r="C15" s="14" t="s">
        <v>23</v>
      </c>
      <c r="D15" s="47">
        <v>21973</v>
      </c>
      <c r="E15" s="40">
        <v>22000</v>
      </c>
      <c r="F15" s="40">
        <v>23400</v>
      </c>
      <c r="G15" s="48">
        <v>24500</v>
      </c>
      <c r="H15" s="47">
        <v>8777</v>
      </c>
      <c r="I15" s="40">
        <v>8800</v>
      </c>
      <c r="J15" s="40">
        <v>9500</v>
      </c>
      <c r="K15" s="49">
        <v>10000</v>
      </c>
      <c r="L15" s="52">
        <v>3790</v>
      </c>
      <c r="M15" s="40">
        <v>3830</v>
      </c>
      <c r="N15" s="40">
        <v>4440</v>
      </c>
      <c r="O15" s="48">
        <v>4600</v>
      </c>
    </row>
    <row r="16" spans="1:15" ht="15" customHeight="1" x14ac:dyDescent="0.2">
      <c r="A16" s="39" t="s">
        <v>24</v>
      </c>
      <c r="B16" s="27" t="s">
        <v>10</v>
      </c>
      <c r="C16" s="28" t="s">
        <v>25</v>
      </c>
      <c r="D16" s="45">
        <v>4159</v>
      </c>
      <c r="E16" s="41">
        <v>4220</v>
      </c>
      <c r="F16" s="41">
        <v>4950</v>
      </c>
      <c r="G16" s="46">
        <v>5500</v>
      </c>
      <c r="H16" s="45">
        <v>1553</v>
      </c>
      <c r="I16" s="41">
        <v>1600</v>
      </c>
      <c r="J16" s="41">
        <v>1930</v>
      </c>
      <c r="K16" s="51">
        <v>2200</v>
      </c>
      <c r="L16" s="50">
        <v>1114</v>
      </c>
      <c r="M16" s="41">
        <v>1500</v>
      </c>
      <c r="N16" s="41">
        <v>1670</v>
      </c>
      <c r="O16" s="46">
        <v>1800</v>
      </c>
    </row>
    <row r="17" spans="1:15" ht="15" customHeight="1" x14ac:dyDescent="0.2">
      <c r="A17" s="36" t="s">
        <v>26</v>
      </c>
      <c r="B17" s="7" t="s">
        <v>10</v>
      </c>
      <c r="C17" s="2" t="s">
        <v>27</v>
      </c>
      <c r="D17" s="47">
        <v>63599</v>
      </c>
      <c r="E17" s="40">
        <v>64800</v>
      </c>
      <c r="F17" s="40">
        <v>68400</v>
      </c>
      <c r="G17" s="48">
        <v>72100</v>
      </c>
      <c r="H17" s="47">
        <v>24518</v>
      </c>
      <c r="I17" s="40">
        <v>25500</v>
      </c>
      <c r="J17" s="40">
        <v>27500</v>
      </c>
      <c r="K17" s="49">
        <v>29300</v>
      </c>
      <c r="L17" s="52">
        <v>23206</v>
      </c>
      <c r="M17" s="40">
        <v>27100</v>
      </c>
      <c r="N17" s="40">
        <v>28900</v>
      </c>
      <c r="O17" s="48">
        <v>30900</v>
      </c>
    </row>
    <row r="18" spans="1:15" ht="15" customHeight="1" x14ac:dyDescent="0.2">
      <c r="A18" s="37" t="s">
        <v>28</v>
      </c>
      <c r="B18" s="24" t="s">
        <v>10</v>
      </c>
      <c r="C18" s="25" t="s">
        <v>29</v>
      </c>
      <c r="D18" s="45">
        <v>11786</v>
      </c>
      <c r="E18" s="41">
        <v>12400</v>
      </c>
      <c r="F18" s="41">
        <v>15400</v>
      </c>
      <c r="G18" s="46">
        <v>18400</v>
      </c>
      <c r="H18" s="45">
        <v>4262</v>
      </c>
      <c r="I18" s="41">
        <v>4700</v>
      </c>
      <c r="J18" s="41">
        <v>6000</v>
      </c>
      <c r="K18" s="51">
        <v>7400</v>
      </c>
      <c r="L18" s="50">
        <v>1323</v>
      </c>
      <c r="M18" s="41">
        <v>1700</v>
      </c>
      <c r="N18" s="41">
        <v>1950</v>
      </c>
      <c r="O18" s="46">
        <v>2200</v>
      </c>
    </row>
    <row r="19" spans="1:15" ht="15" customHeight="1" x14ac:dyDescent="0.2">
      <c r="A19" s="38" t="s">
        <v>30</v>
      </c>
      <c r="B19" s="8" t="s">
        <v>10</v>
      </c>
      <c r="C19" s="14" t="s">
        <v>31</v>
      </c>
      <c r="D19" s="47">
        <v>29590</v>
      </c>
      <c r="E19" s="40">
        <v>29300</v>
      </c>
      <c r="F19" s="40">
        <v>31600</v>
      </c>
      <c r="G19" s="48">
        <v>32500</v>
      </c>
      <c r="H19" s="47">
        <v>11695</v>
      </c>
      <c r="I19" s="40">
        <v>12200</v>
      </c>
      <c r="J19" s="40">
        <v>13300</v>
      </c>
      <c r="K19" s="49">
        <v>13600</v>
      </c>
      <c r="L19" s="52">
        <v>22305</v>
      </c>
      <c r="M19" s="40">
        <v>23700</v>
      </c>
      <c r="N19" s="40">
        <v>24900</v>
      </c>
      <c r="O19" s="48">
        <v>26100</v>
      </c>
    </row>
    <row r="20" spans="1:15" ht="15" customHeight="1" x14ac:dyDescent="0.2">
      <c r="A20" s="37" t="s">
        <v>32</v>
      </c>
      <c r="B20" s="24" t="s">
        <v>10</v>
      </c>
      <c r="C20" s="25" t="s">
        <v>33</v>
      </c>
      <c r="D20" s="45">
        <v>16464</v>
      </c>
      <c r="E20" s="41">
        <v>16170</v>
      </c>
      <c r="F20" s="41">
        <v>17670</v>
      </c>
      <c r="G20" s="46">
        <v>18670</v>
      </c>
      <c r="H20" s="45">
        <v>5718</v>
      </c>
      <c r="I20" s="41">
        <v>5800</v>
      </c>
      <c r="J20" s="41">
        <v>6600</v>
      </c>
      <c r="K20" s="51">
        <v>7100</v>
      </c>
      <c r="L20" s="50">
        <v>3509</v>
      </c>
      <c r="M20" s="41">
        <v>4030</v>
      </c>
      <c r="N20" s="41">
        <v>4300</v>
      </c>
      <c r="O20" s="46">
        <v>4600</v>
      </c>
    </row>
    <row r="21" spans="1:15" ht="15" customHeight="1" x14ac:dyDescent="0.2">
      <c r="A21" s="38" t="s">
        <v>34</v>
      </c>
      <c r="B21" s="8" t="s">
        <v>10</v>
      </c>
      <c r="C21" s="14" t="s">
        <v>35</v>
      </c>
      <c r="D21" s="47">
        <v>958</v>
      </c>
      <c r="E21" s="40">
        <v>840</v>
      </c>
      <c r="F21" s="40">
        <v>960</v>
      </c>
      <c r="G21" s="48">
        <v>1090</v>
      </c>
      <c r="H21" s="47">
        <v>391</v>
      </c>
      <c r="I21" s="40">
        <v>450</v>
      </c>
      <c r="J21" s="40">
        <v>500</v>
      </c>
      <c r="K21" s="49">
        <v>550</v>
      </c>
      <c r="L21" s="52">
        <v>697</v>
      </c>
      <c r="M21" s="40">
        <v>460</v>
      </c>
      <c r="N21" s="40">
        <v>480</v>
      </c>
      <c r="O21" s="48">
        <v>500</v>
      </c>
    </row>
    <row r="22" spans="1:15" ht="15" customHeight="1" x14ac:dyDescent="0.2">
      <c r="A22" s="37" t="s">
        <v>36</v>
      </c>
      <c r="B22" s="24" t="s">
        <v>10</v>
      </c>
      <c r="C22" s="25" t="s">
        <v>37</v>
      </c>
      <c r="D22" s="45">
        <v>2248</v>
      </c>
      <c r="E22" s="41">
        <v>2100</v>
      </c>
      <c r="F22" s="41">
        <v>2270</v>
      </c>
      <c r="G22" s="46">
        <v>2430</v>
      </c>
      <c r="H22" s="45">
        <v>916</v>
      </c>
      <c r="I22" s="41">
        <v>820</v>
      </c>
      <c r="J22" s="41">
        <v>880</v>
      </c>
      <c r="K22" s="51">
        <v>950</v>
      </c>
      <c r="L22" s="50">
        <v>464</v>
      </c>
      <c r="M22" s="41">
        <v>600</v>
      </c>
      <c r="N22" s="41">
        <v>630</v>
      </c>
      <c r="O22" s="46">
        <v>640</v>
      </c>
    </row>
    <row r="23" spans="1:15" ht="15" customHeight="1" x14ac:dyDescent="0.2">
      <c r="A23" s="36" t="s">
        <v>38</v>
      </c>
      <c r="B23" s="7" t="s">
        <v>10</v>
      </c>
      <c r="C23" s="2" t="s">
        <v>39</v>
      </c>
      <c r="D23" s="47">
        <v>21399</v>
      </c>
      <c r="E23" s="40">
        <v>22300</v>
      </c>
      <c r="F23" s="40">
        <v>26100</v>
      </c>
      <c r="G23" s="48">
        <v>31100</v>
      </c>
      <c r="H23" s="47">
        <v>6957</v>
      </c>
      <c r="I23" s="40">
        <v>7000</v>
      </c>
      <c r="J23" s="40">
        <v>8600</v>
      </c>
      <c r="K23" s="49">
        <v>10600</v>
      </c>
      <c r="L23" s="52">
        <v>3786</v>
      </c>
      <c r="M23" s="40">
        <v>4700</v>
      </c>
      <c r="N23" s="40">
        <v>5300</v>
      </c>
      <c r="O23" s="48">
        <v>6000</v>
      </c>
    </row>
    <row r="24" spans="1:15" ht="15" customHeight="1" x14ac:dyDescent="0.2">
      <c r="A24" s="37" t="s">
        <v>40</v>
      </c>
      <c r="B24" s="24" t="s">
        <v>10</v>
      </c>
      <c r="C24" s="25" t="s">
        <v>41</v>
      </c>
      <c r="D24" s="45">
        <v>5334</v>
      </c>
      <c r="E24" s="41">
        <v>5390</v>
      </c>
      <c r="F24" s="41">
        <v>5400</v>
      </c>
      <c r="G24" s="46">
        <v>5300</v>
      </c>
      <c r="H24" s="45">
        <v>1993</v>
      </c>
      <c r="I24" s="41">
        <v>2000</v>
      </c>
      <c r="J24" s="41">
        <v>2090</v>
      </c>
      <c r="K24" s="51">
        <v>2100</v>
      </c>
      <c r="L24" s="50">
        <v>340</v>
      </c>
      <c r="M24" s="41">
        <v>330</v>
      </c>
      <c r="N24" s="41">
        <v>390</v>
      </c>
      <c r="O24" s="46">
        <v>430</v>
      </c>
    </row>
    <row r="25" spans="1:15" ht="15" customHeight="1" x14ac:dyDescent="0.2">
      <c r="A25" s="36" t="s">
        <v>42</v>
      </c>
      <c r="B25" s="7" t="s">
        <v>10</v>
      </c>
      <c r="C25" s="2" t="s">
        <v>43</v>
      </c>
      <c r="D25" s="47">
        <v>4536</v>
      </c>
      <c r="E25" s="40">
        <v>4590</v>
      </c>
      <c r="F25" s="40">
        <v>5100</v>
      </c>
      <c r="G25" s="48">
        <v>5500</v>
      </c>
      <c r="H25" s="47">
        <v>1510</v>
      </c>
      <c r="I25" s="40">
        <v>1600</v>
      </c>
      <c r="J25" s="40">
        <v>1860</v>
      </c>
      <c r="K25" s="49">
        <v>2100</v>
      </c>
      <c r="L25" s="52">
        <v>602</v>
      </c>
      <c r="M25" s="40">
        <v>500</v>
      </c>
      <c r="N25" s="40">
        <v>590</v>
      </c>
      <c r="O25" s="48">
        <v>680</v>
      </c>
    </row>
    <row r="26" spans="1:15" ht="15" customHeight="1" x14ac:dyDescent="0.2">
      <c r="A26" s="37" t="s">
        <v>44</v>
      </c>
      <c r="B26" s="24" t="s">
        <v>10</v>
      </c>
      <c r="C26" s="25" t="s">
        <v>45</v>
      </c>
      <c r="D26" s="45">
        <v>8929</v>
      </c>
      <c r="E26" s="41">
        <v>8600</v>
      </c>
      <c r="F26" s="41">
        <v>9500</v>
      </c>
      <c r="G26" s="46">
        <v>10400</v>
      </c>
      <c r="H26" s="45">
        <v>3078</v>
      </c>
      <c r="I26" s="41">
        <v>3100</v>
      </c>
      <c r="J26" s="41">
        <v>3600</v>
      </c>
      <c r="K26" s="51">
        <v>4100</v>
      </c>
      <c r="L26" s="50">
        <v>870</v>
      </c>
      <c r="M26" s="41">
        <v>920</v>
      </c>
      <c r="N26" s="41">
        <v>980</v>
      </c>
      <c r="O26" s="46">
        <v>1000</v>
      </c>
    </row>
    <row r="27" spans="1:15" ht="15" customHeight="1" x14ac:dyDescent="0.2">
      <c r="A27" s="36" t="s">
        <v>46</v>
      </c>
      <c r="B27" s="7" t="s">
        <v>10</v>
      </c>
      <c r="C27" s="2" t="s">
        <v>47</v>
      </c>
      <c r="D27" s="47">
        <v>27646</v>
      </c>
      <c r="E27" s="40">
        <v>27550</v>
      </c>
      <c r="F27" s="40">
        <v>33350</v>
      </c>
      <c r="G27" s="48">
        <v>39150</v>
      </c>
      <c r="H27" s="47">
        <v>9591</v>
      </c>
      <c r="I27" s="40">
        <v>9600</v>
      </c>
      <c r="J27" s="40">
        <v>11500</v>
      </c>
      <c r="K27" s="49">
        <v>13500</v>
      </c>
      <c r="L27" s="52">
        <v>6345</v>
      </c>
      <c r="M27" s="40">
        <v>6900</v>
      </c>
      <c r="N27" s="40">
        <v>7800</v>
      </c>
      <c r="O27" s="48">
        <v>8400</v>
      </c>
    </row>
    <row r="28" spans="1:15" ht="15" customHeight="1" x14ac:dyDescent="0.2">
      <c r="A28" s="37" t="s">
        <v>48</v>
      </c>
      <c r="B28" s="24" t="s">
        <v>10</v>
      </c>
      <c r="C28" s="26" t="s">
        <v>49</v>
      </c>
      <c r="D28" s="45">
        <v>6983</v>
      </c>
      <c r="E28" s="42">
        <v>6510</v>
      </c>
      <c r="F28" s="42">
        <v>6790</v>
      </c>
      <c r="G28" s="46">
        <v>7170</v>
      </c>
      <c r="H28" s="45">
        <v>2877</v>
      </c>
      <c r="I28" s="42">
        <v>2800</v>
      </c>
      <c r="J28" s="42">
        <v>2900</v>
      </c>
      <c r="K28" s="51">
        <v>3100</v>
      </c>
      <c r="L28" s="50">
        <v>2481</v>
      </c>
      <c r="M28" s="53">
        <v>3200</v>
      </c>
      <c r="N28" s="53">
        <v>3350</v>
      </c>
      <c r="O28" s="46">
        <v>3500</v>
      </c>
    </row>
    <row r="29" spans="1:15" ht="15" customHeight="1" x14ac:dyDescent="0.2">
      <c r="A29" s="38" t="s">
        <v>50</v>
      </c>
      <c r="B29" s="7" t="s">
        <v>10</v>
      </c>
      <c r="C29" s="2" t="s">
        <v>51</v>
      </c>
      <c r="D29" s="47">
        <v>8142</v>
      </c>
      <c r="E29" s="40">
        <v>8200</v>
      </c>
      <c r="F29" s="40">
        <v>10400</v>
      </c>
      <c r="G29" s="48">
        <v>12600</v>
      </c>
      <c r="H29" s="47">
        <v>2877</v>
      </c>
      <c r="I29" s="40">
        <v>3100</v>
      </c>
      <c r="J29" s="40">
        <v>4100</v>
      </c>
      <c r="K29" s="49">
        <v>5100</v>
      </c>
      <c r="L29" s="52">
        <v>1409</v>
      </c>
      <c r="M29" s="40">
        <v>2200</v>
      </c>
      <c r="N29" s="40">
        <v>2550</v>
      </c>
      <c r="O29" s="48">
        <v>2900</v>
      </c>
    </row>
    <row r="30" spans="1:15" s="71" customFormat="1" ht="18" customHeight="1" x14ac:dyDescent="0.2">
      <c r="A30" s="72" t="s">
        <v>52</v>
      </c>
      <c r="B30" s="73"/>
      <c r="C30" s="73"/>
      <c r="D30" s="68">
        <f t="shared" ref="D30:O30" si="0">SUM(D9:D29)</f>
        <v>363887</v>
      </c>
      <c r="E30" s="69">
        <f t="shared" si="0"/>
        <v>363080</v>
      </c>
      <c r="F30" s="69">
        <f t="shared" si="0"/>
        <v>404330</v>
      </c>
      <c r="G30" s="70">
        <f t="shared" si="0"/>
        <v>444870</v>
      </c>
      <c r="H30" s="68">
        <f t="shared" si="0"/>
        <v>133879</v>
      </c>
      <c r="I30" s="69">
        <f t="shared" si="0"/>
        <v>136500</v>
      </c>
      <c r="J30" s="69">
        <f t="shared" si="0"/>
        <v>154370</v>
      </c>
      <c r="K30" s="70">
        <f t="shared" si="0"/>
        <v>171310</v>
      </c>
      <c r="L30" s="68">
        <f t="shared" si="0"/>
        <v>113221</v>
      </c>
      <c r="M30" s="69">
        <f t="shared" si="0"/>
        <v>127990</v>
      </c>
      <c r="N30" s="69">
        <f t="shared" si="0"/>
        <v>137890</v>
      </c>
      <c r="O30" s="70">
        <f t="shared" si="0"/>
        <v>147220</v>
      </c>
    </row>
    <row r="31" spans="1:15" s="6" customFormat="1" ht="24" customHeight="1" x14ac:dyDescent="0.25">
      <c r="A31" s="58" t="s">
        <v>53</v>
      </c>
      <c r="B31" s="59"/>
      <c r="C31" s="59"/>
      <c r="D31" s="58"/>
      <c r="E31" s="59"/>
      <c r="F31" s="59"/>
      <c r="G31" s="60"/>
      <c r="H31" s="58"/>
      <c r="I31" s="59"/>
      <c r="J31" s="59"/>
      <c r="K31" s="60"/>
      <c r="L31" s="58"/>
      <c r="M31" s="59"/>
      <c r="N31" s="59"/>
      <c r="O31" s="60"/>
    </row>
    <row r="32" spans="1:15" ht="15" customHeight="1" x14ac:dyDescent="0.2">
      <c r="A32" s="36" t="s">
        <v>54</v>
      </c>
      <c r="B32" s="7" t="s">
        <v>55</v>
      </c>
      <c r="C32" s="2" t="s">
        <v>56</v>
      </c>
      <c r="D32" s="43">
        <v>753</v>
      </c>
      <c r="E32" s="40">
        <v>740</v>
      </c>
      <c r="F32" s="40">
        <v>720</v>
      </c>
      <c r="G32" s="44">
        <v>710</v>
      </c>
      <c r="H32" s="47">
        <v>300</v>
      </c>
      <c r="I32" s="40">
        <v>300</v>
      </c>
      <c r="J32" s="40">
        <v>300</v>
      </c>
      <c r="K32" s="49">
        <v>300</v>
      </c>
      <c r="L32" s="52">
        <v>313</v>
      </c>
      <c r="M32" s="40">
        <v>300</v>
      </c>
      <c r="N32" s="40">
        <v>320</v>
      </c>
      <c r="O32" s="48">
        <v>330</v>
      </c>
    </row>
    <row r="33" spans="1:15" ht="15" customHeight="1" x14ac:dyDescent="0.2">
      <c r="A33" s="37" t="s">
        <v>57</v>
      </c>
      <c r="B33" s="24" t="s">
        <v>55</v>
      </c>
      <c r="C33" s="25" t="s">
        <v>58</v>
      </c>
      <c r="D33" s="45">
        <v>924</v>
      </c>
      <c r="E33" s="41">
        <v>900</v>
      </c>
      <c r="F33" s="41">
        <v>860</v>
      </c>
      <c r="G33" s="46">
        <v>840</v>
      </c>
      <c r="H33" s="45">
        <v>338</v>
      </c>
      <c r="I33" s="41">
        <v>340</v>
      </c>
      <c r="J33" s="41">
        <v>340</v>
      </c>
      <c r="K33" s="51">
        <v>340</v>
      </c>
      <c r="L33" s="50">
        <v>99</v>
      </c>
      <c r="M33" s="41">
        <v>70</v>
      </c>
      <c r="N33" s="41">
        <v>80</v>
      </c>
      <c r="O33" s="46">
        <v>80</v>
      </c>
    </row>
    <row r="34" spans="1:15" ht="15" customHeight="1" x14ac:dyDescent="0.2">
      <c r="A34" s="57" t="s">
        <v>59</v>
      </c>
      <c r="B34" s="7" t="s">
        <v>55</v>
      </c>
      <c r="C34" s="2" t="s">
        <v>60</v>
      </c>
      <c r="D34" s="47">
        <v>5241</v>
      </c>
      <c r="E34" s="40">
        <v>6300</v>
      </c>
      <c r="F34" s="40">
        <v>10300</v>
      </c>
      <c r="G34" s="48">
        <v>15500</v>
      </c>
      <c r="H34" s="47">
        <v>1669</v>
      </c>
      <c r="I34" s="40">
        <v>2120</v>
      </c>
      <c r="J34" s="40">
        <v>3630</v>
      </c>
      <c r="K34" s="49">
        <v>5600</v>
      </c>
      <c r="L34" s="52">
        <v>182</v>
      </c>
      <c r="M34" s="40">
        <v>650</v>
      </c>
      <c r="N34" s="40">
        <v>1030</v>
      </c>
      <c r="O34" s="48">
        <v>1700</v>
      </c>
    </row>
    <row r="35" spans="1:15" ht="15" customHeight="1" x14ac:dyDescent="0.2">
      <c r="A35" s="37" t="s">
        <v>61</v>
      </c>
      <c r="B35" s="24" t="s">
        <v>55</v>
      </c>
      <c r="C35" s="26" t="s">
        <v>62</v>
      </c>
      <c r="D35" s="45">
        <v>25947</v>
      </c>
      <c r="E35" s="42">
        <v>26700</v>
      </c>
      <c r="F35" s="42">
        <v>31700</v>
      </c>
      <c r="G35" s="46">
        <v>37100</v>
      </c>
      <c r="H35" s="45">
        <v>9644</v>
      </c>
      <c r="I35" s="42">
        <v>10000</v>
      </c>
      <c r="J35" s="42">
        <v>11900</v>
      </c>
      <c r="K35" s="51">
        <v>14000</v>
      </c>
      <c r="L35" s="50">
        <v>11409</v>
      </c>
      <c r="M35" s="53">
        <v>12920</v>
      </c>
      <c r="N35" s="53">
        <v>14630</v>
      </c>
      <c r="O35" s="46">
        <v>16300</v>
      </c>
    </row>
    <row r="36" spans="1:15" ht="15" customHeight="1" x14ac:dyDescent="0.2">
      <c r="A36" s="36" t="s">
        <v>63</v>
      </c>
      <c r="B36" s="7" t="s">
        <v>55</v>
      </c>
      <c r="C36" s="2" t="s">
        <v>64</v>
      </c>
      <c r="D36" s="47">
        <v>27810</v>
      </c>
      <c r="E36" s="40">
        <v>27100</v>
      </c>
      <c r="F36" s="40">
        <v>32000</v>
      </c>
      <c r="G36" s="48">
        <v>36600</v>
      </c>
      <c r="H36" s="47">
        <v>10438</v>
      </c>
      <c r="I36" s="40">
        <v>10400</v>
      </c>
      <c r="J36" s="40">
        <v>12300</v>
      </c>
      <c r="K36" s="49">
        <v>14200</v>
      </c>
      <c r="L36" s="52">
        <v>11722</v>
      </c>
      <c r="M36" s="40">
        <v>13600</v>
      </c>
      <c r="N36" s="40">
        <v>16000</v>
      </c>
      <c r="O36" s="48">
        <v>17600</v>
      </c>
    </row>
    <row r="37" spans="1:15" ht="15" customHeight="1" x14ac:dyDescent="0.2">
      <c r="A37" s="37" t="s">
        <v>65</v>
      </c>
      <c r="B37" s="24" t="s">
        <v>55</v>
      </c>
      <c r="C37" s="25" t="s">
        <v>66</v>
      </c>
      <c r="D37" s="45">
        <v>2047</v>
      </c>
      <c r="E37" s="41">
        <v>2100</v>
      </c>
      <c r="F37" s="41">
        <v>2940</v>
      </c>
      <c r="G37" s="46">
        <v>3910</v>
      </c>
      <c r="H37" s="45">
        <v>734</v>
      </c>
      <c r="I37" s="41">
        <v>800</v>
      </c>
      <c r="J37" s="41">
        <v>1170</v>
      </c>
      <c r="K37" s="51">
        <v>1600</v>
      </c>
      <c r="L37" s="50">
        <v>349</v>
      </c>
      <c r="M37" s="41">
        <v>370</v>
      </c>
      <c r="N37" s="41">
        <v>420</v>
      </c>
      <c r="O37" s="46">
        <v>470</v>
      </c>
    </row>
    <row r="38" spans="1:15" ht="15" customHeight="1" x14ac:dyDescent="0.2">
      <c r="A38" s="57" t="s">
        <v>67</v>
      </c>
      <c r="B38" s="7" t="s">
        <v>55</v>
      </c>
      <c r="C38" s="2" t="s">
        <v>68</v>
      </c>
      <c r="D38" s="47">
        <v>1442</v>
      </c>
      <c r="E38" s="40">
        <v>1140</v>
      </c>
      <c r="F38" s="40">
        <v>870</v>
      </c>
      <c r="G38" s="48">
        <v>710</v>
      </c>
      <c r="H38" s="47">
        <v>503</v>
      </c>
      <c r="I38" s="40">
        <v>460</v>
      </c>
      <c r="J38" s="40">
        <v>360</v>
      </c>
      <c r="K38" s="49">
        <v>300</v>
      </c>
      <c r="L38" s="52">
        <v>478</v>
      </c>
      <c r="M38" s="40">
        <v>410</v>
      </c>
      <c r="N38" s="40">
        <v>460</v>
      </c>
      <c r="O38" s="48">
        <v>500</v>
      </c>
    </row>
    <row r="39" spans="1:15" ht="15" customHeight="1" x14ac:dyDescent="0.2">
      <c r="A39" s="37" t="s">
        <v>69</v>
      </c>
      <c r="B39" s="24" t="s">
        <v>55</v>
      </c>
      <c r="C39" s="25" t="s">
        <v>70</v>
      </c>
      <c r="D39" s="45">
        <v>566</v>
      </c>
      <c r="E39" s="41">
        <v>510</v>
      </c>
      <c r="F39" s="41">
        <v>550</v>
      </c>
      <c r="G39" s="46">
        <v>600</v>
      </c>
      <c r="H39" s="45">
        <v>219</v>
      </c>
      <c r="I39" s="41">
        <v>210</v>
      </c>
      <c r="J39" s="41">
        <v>230</v>
      </c>
      <c r="K39" s="51">
        <v>250</v>
      </c>
      <c r="L39" s="50">
        <v>89</v>
      </c>
      <c r="M39" s="41">
        <v>130</v>
      </c>
      <c r="N39" s="41">
        <v>140</v>
      </c>
      <c r="O39" s="46">
        <v>150</v>
      </c>
    </row>
    <row r="40" spans="1:15" ht="15" customHeight="1" x14ac:dyDescent="0.2">
      <c r="A40" s="36" t="s">
        <v>71</v>
      </c>
      <c r="B40" s="7" t="s">
        <v>55</v>
      </c>
      <c r="C40" s="2" t="s">
        <v>72</v>
      </c>
      <c r="D40" s="47">
        <v>336</v>
      </c>
      <c r="E40" s="40">
        <v>360</v>
      </c>
      <c r="F40" s="40">
        <v>390</v>
      </c>
      <c r="G40" s="48">
        <v>410</v>
      </c>
      <c r="H40" s="47">
        <v>129</v>
      </c>
      <c r="I40" s="40">
        <v>140</v>
      </c>
      <c r="J40" s="40">
        <v>160</v>
      </c>
      <c r="K40" s="49">
        <v>170</v>
      </c>
      <c r="L40" s="52">
        <v>27</v>
      </c>
      <c r="M40" s="40">
        <v>10</v>
      </c>
      <c r="N40" s="40">
        <v>10</v>
      </c>
      <c r="O40" s="48">
        <v>10</v>
      </c>
    </row>
    <row r="41" spans="1:15" ht="15" customHeight="1" x14ac:dyDescent="0.2">
      <c r="A41" s="37" t="s">
        <v>73</v>
      </c>
      <c r="B41" s="24" t="s">
        <v>55</v>
      </c>
      <c r="C41" s="25" t="s">
        <v>74</v>
      </c>
      <c r="D41" s="45">
        <v>1058</v>
      </c>
      <c r="E41" s="41">
        <v>1030</v>
      </c>
      <c r="F41" s="41">
        <v>1130</v>
      </c>
      <c r="G41" s="46">
        <v>1170</v>
      </c>
      <c r="H41" s="45">
        <v>387</v>
      </c>
      <c r="I41" s="41">
        <v>410</v>
      </c>
      <c r="J41" s="41">
        <v>470</v>
      </c>
      <c r="K41" s="51">
        <v>500</v>
      </c>
      <c r="L41" s="50">
        <v>198</v>
      </c>
      <c r="M41" s="41">
        <v>150</v>
      </c>
      <c r="N41" s="41">
        <v>170</v>
      </c>
      <c r="O41" s="46">
        <v>180</v>
      </c>
    </row>
    <row r="42" spans="1:15" ht="15" customHeight="1" x14ac:dyDescent="0.2">
      <c r="A42" s="38" t="s">
        <v>75</v>
      </c>
      <c r="B42" s="8" t="s">
        <v>55</v>
      </c>
      <c r="C42" s="14" t="s">
        <v>76</v>
      </c>
      <c r="D42" s="47">
        <v>1966</v>
      </c>
      <c r="E42" s="40">
        <v>1430</v>
      </c>
      <c r="F42" s="40">
        <v>640</v>
      </c>
      <c r="G42" s="48">
        <v>200</v>
      </c>
      <c r="H42" s="47">
        <v>611</v>
      </c>
      <c r="I42" s="40">
        <v>530</v>
      </c>
      <c r="J42" s="40">
        <v>260</v>
      </c>
      <c r="K42" s="49">
        <v>60</v>
      </c>
      <c r="L42" s="52">
        <v>488</v>
      </c>
      <c r="M42" s="40">
        <v>170</v>
      </c>
      <c r="N42" s="40">
        <v>80</v>
      </c>
      <c r="O42" s="48">
        <v>60</v>
      </c>
    </row>
    <row r="43" spans="1:15" ht="15" customHeight="1" x14ac:dyDescent="0.2">
      <c r="A43" s="39" t="s">
        <v>77</v>
      </c>
      <c r="B43" s="27" t="s">
        <v>55</v>
      </c>
      <c r="C43" s="28" t="s">
        <v>78</v>
      </c>
      <c r="D43" s="45">
        <v>2453</v>
      </c>
      <c r="E43" s="41">
        <v>2070</v>
      </c>
      <c r="F43" s="41">
        <v>2520</v>
      </c>
      <c r="G43" s="46">
        <v>2950</v>
      </c>
      <c r="H43" s="45">
        <v>800</v>
      </c>
      <c r="I43" s="41">
        <v>750</v>
      </c>
      <c r="J43" s="41">
        <v>980</v>
      </c>
      <c r="K43" s="51">
        <v>1200</v>
      </c>
      <c r="L43" s="50">
        <v>168</v>
      </c>
      <c r="M43" s="41">
        <v>180</v>
      </c>
      <c r="N43" s="41">
        <v>190</v>
      </c>
      <c r="O43" s="46">
        <v>200</v>
      </c>
    </row>
    <row r="44" spans="1:15" ht="15" customHeight="1" x14ac:dyDescent="0.2">
      <c r="A44" s="36" t="s">
        <v>79</v>
      </c>
      <c r="B44" s="7" t="s">
        <v>55</v>
      </c>
      <c r="C44" s="2" t="s">
        <v>80</v>
      </c>
      <c r="D44" s="47">
        <v>464</v>
      </c>
      <c r="E44" s="40">
        <v>440</v>
      </c>
      <c r="F44" s="40">
        <v>590</v>
      </c>
      <c r="G44" s="48">
        <v>700</v>
      </c>
      <c r="H44" s="47">
        <v>180</v>
      </c>
      <c r="I44" s="40">
        <v>190</v>
      </c>
      <c r="J44" s="40">
        <v>270</v>
      </c>
      <c r="K44" s="49">
        <v>330</v>
      </c>
      <c r="L44" s="52">
        <v>36</v>
      </c>
      <c r="M44" s="40">
        <v>70</v>
      </c>
      <c r="N44" s="40">
        <v>80</v>
      </c>
      <c r="O44" s="48">
        <v>90</v>
      </c>
    </row>
    <row r="45" spans="1:15" ht="15" customHeight="1" x14ac:dyDescent="0.2">
      <c r="A45" s="37" t="s">
        <v>81</v>
      </c>
      <c r="B45" s="24" t="s">
        <v>55</v>
      </c>
      <c r="C45" s="25" t="s">
        <v>82</v>
      </c>
      <c r="D45" s="45">
        <v>3863</v>
      </c>
      <c r="E45" s="41">
        <v>4580</v>
      </c>
      <c r="F45" s="41">
        <v>7200</v>
      </c>
      <c r="G45" s="46">
        <v>9200</v>
      </c>
      <c r="H45" s="45">
        <v>1551</v>
      </c>
      <c r="I45" s="41">
        <v>1900</v>
      </c>
      <c r="J45" s="41">
        <v>3030</v>
      </c>
      <c r="K45" s="51">
        <v>3900</v>
      </c>
      <c r="L45" s="50">
        <v>810</v>
      </c>
      <c r="M45" s="41">
        <v>1600</v>
      </c>
      <c r="N45" s="41">
        <v>1850</v>
      </c>
      <c r="O45" s="46">
        <v>2100</v>
      </c>
    </row>
    <row r="46" spans="1:15" ht="15" customHeight="1" x14ac:dyDescent="0.2">
      <c r="A46" s="38" t="s">
        <v>83</v>
      </c>
      <c r="B46" s="8" t="s">
        <v>55</v>
      </c>
      <c r="C46" s="14" t="s">
        <v>84</v>
      </c>
      <c r="D46" s="47">
        <v>871</v>
      </c>
      <c r="E46" s="40">
        <v>870</v>
      </c>
      <c r="F46" s="40">
        <v>940</v>
      </c>
      <c r="G46" s="48">
        <v>990</v>
      </c>
      <c r="H46" s="47">
        <v>325</v>
      </c>
      <c r="I46" s="40">
        <v>340</v>
      </c>
      <c r="J46" s="40">
        <v>370</v>
      </c>
      <c r="K46" s="49">
        <v>400</v>
      </c>
      <c r="L46" s="52">
        <v>57</v>
      </c>
      <c r="M46" s="40">
        <v>70</v>
      </c>
      <c r="N46" s="40">
        <v>90</v>
      </c>
      <c r="O46" s="48">
        <v>100</v>
      </c>
    </row>
    <row r="47" spans="1:15" ht="15" customHeight="1" x14ac:dyDescent="0.2">
      <c r="A47" s="39" t="s">
        <v>85</v>
      </c>
      <c r="B47" s="24" t="s">
        <v>55</v>
      </c>
      <c r="C47" s="29" t="s">
        <v>86</v>
      </c>
      <c r="D47" s="45">
        <v>4</v>
      </c>
      <c r="E47" s="41">
        <v>0</v>
      </c>
      <c r="F47" s="41">
        <v>0</v>
      </c>
      <c r="G47" s="46">
        <v>0</v>
      </c>
      <c r="H47" s="45">
        <v>1</v>
      </c>
      <c r="I47" s="41">
        <v>0</v>
      </c>
      <c r="J47" s="41">
        <v>0</v>
      </c>
      <c r="K47" s="51">
        <v>0</v>
      </c>
      <c r="L47" s="50">
        <v>0</v>
      </c>
      <c r="M47" s="41">
        <v>0</v>
      </c>
      <c r="N47" s="41">
        <v>0</v>
      </c>
      <c r="O47" s="46">
        <v>0</v>
      </c>
    </row>
    <row r="48" spans="1:15" ht="15" customHeight="1" x14ac:dyDescent="0.2">
      <c r="A48" s="36" t="s">
        <v>87</v>
      </c>
      <c r="B48" s="7" t="s">
        <v>55</v>
      </c>
      <c r="C48" s="2" t="s">
        <v>88</v>
      </c>
      <c r="D48" s="47">
        <v>10546</v>
      </c>
      <c r="E48" s="40">
        <v>10000</v>
      </c>
      <c r="F48" s="40">
        <v>12600</v>
      </c>
      <c r="G48" s="48">
        <v>15400</v>
      </c>
      <c r="H48" s="47">
        <v>3542</v>
      </c>
      <c r="I48" s="40">
        <v>3500</v>
      </c>
      <c r="J48" s="40">
        <v>4570</v>
      </c>
      <c r="K48" s="49">
        <v>5700</v>
      </c>
      <c r="L48" s="52">
        <v>963</v>
      </c>
      <c r="M48" s="40">
        <v>2000</v>
      </c>
      <c r="N48" s="40">
        <v>2280</v>
      </c>
      <c r="O48" s="48">
        <v>2500</v>
      </c>
    </row>
    <row r="49" spans="1:15" ht="15" customHeight="1" x14ac:dyDescent="0.2">
      <c r="A49" s="39" t="s">
        <v>89</v>
      </c>
      <c r="B49" s="27" t="s">
        <v>55</v>
      </c>
      <c r="C49" s="28" t="s">
        <v>90</v>
      </c>
      <c r="D49" s="45">
        <v>13033</v>
      </c>
      <c r="E49" s="41">
        <v>14200</v>
      </c>
      <c r="F49" s="41">
        <v>20600</v>
      </c>
      <c r="G49" s="46">
        <v>24000</v>
      </c>
      <c r="H49" s="45">
        <v>4659</v>
      </c>
      <c r="I49" s="41">
        <v>5400</v>
      </c>
      <c r="J49" s="41">
        <v>8000</v>
      </c>
      <c r="K49" s="51">
        <v>9500</v>
      </c>
      <c r="L49" s="50">
        <v>6745</v>
      </c>
      <c r="M49" s="41">
        <v>7600</v>
      </c>
      <c r="N49" s="41">
        <v>8700</v>
      </c>
      <c r="O49" s="46">
        <v>10200</v>
      </c>
    </row>
    <row r="50" spans="1:15" ht="15" customHeight="1" x14ac:dyDescent="0.2">
      <c r="A50" s="36" t="s">
        <v>91</v>
      </c>
      <c r="B50" s="7" t="s">
        <v>55</v>
      </c>
      <c r="C50" s="2" t="s">
        <v>92</v>
      </c>
      <c r="D50" s="47">
        <v>1068</v>
      </c>
      <c r="E50" s="40">
        <v>1320</v>
      </c>
      <c r="F50" s="40">
        <v>1430</v>
      </c>
      <c r="G50" s="48">
        <v>1480</v>
      </c>
      <c r="H50" s="47">
        <v>396</v>
      </c>
      <c r="I50" s="40">
        <v>490</v>
      </c>
      <c r="J50" s="40">
        <v>560</v>
      </c>
      <c r="K50" s="49">
        <v>600</v>
      </c>
      <c r="L50" s="52">
        <v>116</v>
      </c>
      <c r="M50" s="40">
        <v>240</v>
      </c>
      <c r="N50" s="40">
        <v>330</v>
      </c>
      <c r="O50" s="48">
        <v>380</v>
      </c>
    </row>
    <row r="51" spans="1:15" ht="15" customHeight="1" x14ac:dyDescent="0.2">
      <c r="A51" s="37" t="s">
        <v>93</v>
      </c>
      <c r="B51" s="24" t="s">
        <v>55</v>
      </c>
      <c r="C51" s="25" t="s">
        <v>94</v>
      </c>
      <c r="D51" s="45">
        <v>4659</v>
      </c>
      <c r="E51" s="41">
        <v>4900</v>
      </c>
      <c r="F51" s="41">
        <v>6200</v>
      </c>
      <c r="G51" s="46">
        <v>7200</v>
      </c>
      <c r="H51" s="45">
        <v>1714</v>
      </c>
      <c r="I51" s="41">
        <v>1900</v>
      </c>
      <c r="J51" s="41">
        <v>2500</v>
      </c>
      <c r="K51" s="51">
        <v>2900</v>
      </c>
      <c r="L51" s="50">
        <v>555</v>
      </c>
      <c r="M51" s="41">
        <v>740</v>
      </c>
      <c r="N51" s="41">
        <v>830</v>
      </c>
      <c r="O51" s="46">
        <v>1200</v>
      </c>
    </row>
    <row r="52" spans="1:15" ht="15" customHeight="1" x14ac:dyDescent="0.2">
      <c r="A52" s="36" t="s">
        <v>95</v>
      </c>
      <c r="B52" s="7" t="s">
        <v>55</v>
      </c>
      <c r="C52" s="2" t="s">
        <v>96</v>
      </c>
      <c r="D52" s="47">
        <v>1188</v>
      </c>
      <c r="E52" s="40">
        <v>1160</v>
      </c>
      <c r="F52" s="40">
        <v>1120</v>
      </c>
      <c r="G52" s="48">
        <v>1100</v>
      </c>
      <c r="H52" s="47">
        <v>462</v>
      </c>
      <c r="I52" s="40">
        <v>490</v>
      </c>
      <c r="J52" s="40">
        <v>500</v>
      </c>
      <c r="K52" s="49">
        <v>500</v>
      </c>
      <c r="L52" s="52">
        <v>431</v>
      </c>
      <c r="M52" s="40">
        <v>410</v>
      </c>
      <c r="N52" s="40">
        <v>420</v>
      </c>
      <c r="O52" s="48">
        <v>430</v>
      </c>
    </row>
    <row r="53" spans="1:15" ht="15" customHeight="1" x14ac:dyDescent="0.2">
      <c r="A53" s="39" t="s">
        <v>97</v>
      </c>
      <c r="B53" s="27" t="s">
        <v>55</v>
      </c>
      <c r="C53" s="28" t="s">
        <v>98</v>
      </c>
      <c r="D53" s="45">
        <v>683</v>
      </c>
      <c r="E53" s="41">
        <v>670</v>
      </c>
      <c r="F53" s="41">
        <v>660</v>
      </c>
      <c r="G53" s="46">
        <v>670</v>
      </c>
      <c r="H53" s="45">
        <v>261</v>
      </c>
      <c r="I53" s="41">
        <v>270</v>
      </c>
      <c r="J53" s="41">
        <v>280</v>
      </c>
      <c r="K53" s="51">
        <v>300</v>
      </c>
      <c r="L53" s="50">
        <v>57</v>
      </c>
      <c r="M53" s="41">
        <v>120</v>
      </c>
      <c r="N53" s="41">
        <v>120</v>
      </c>
      <c r="O53" s="46">
        <v>120</v>
      </c>
    </row>
    <row r="54" spans="1:15" s="71" customFormat="1" ht="18" customHeight="1" x14ac:dyDescent="0.2">
      <c r="A54" s="66" t="s">
        <v>99</v>
      </c>
      <c r="B54" s="67"/>
      <c r="C54" s="67"/>
      <c r="D54" s="68">
        <f>SUM(D32:D53)</f>
        <v>106922</v>
      </c>
      <c r="E54" s="69">
        <f t="shared" ref="E54:O54" si="1">SUM(E32:E53)</f>
        <v>108520</v>
      </c>
      <c r="F54" s="69">
        <f t="shared" si="1"/>
        <v>135960</v>
      </c>
      <c r="G54" s="70">
        <f t="shared" si="1"/>
        <v>161440</v>
      </c>
      <c r="H54" s="68">
        <f t="shared" si="1"/>
        <v>38863</v>
      </c>
      <c r="I54" s="69">
        <f t="shared" si="1"/>
        <v>40940</v>
      </c>
      <c r="J54" s="69">
        <f t="shared" si="1"/>
        <v>52180</v>
      </c>
      <c r="K54" s="70">
        <f t="shared" si="1"/>
        <v>62650</v>
      </c>
      <c r="L54" s="68">
        <f>SUM(L32:L53)</f>
        <v>35292</v>
      </c>
      <c r="M54" s="69">
        <f t="shared" si="1"/>
        <v>41810</v>
      </c>
      <c r="N54" s="69">
        <f t="shared" si="1"/>
        <v>48230</v>
      </c>
      <c r="O54" s="70">
        <f t="shared" si="1"/>
        <v>54700</v>
      </c>
    </row>
    <row r="55" spans="1:15" ht="24" customHeight="1" x14ac:dyDescent="0.25">
      <c r="A55" s="89" t="s">
        <v>100</v>
      </c>
      <c r="B55" s="90"/>
      <c r="C55" s="90"/>
      <c r="D55" s="58"/>
      <c r="E55" s="59"/>
      <c r="F55" s="59"/>
      <c r="G55" s="60"/>
      <c r="H55" s="58"/>
      <c r="I55" s="59"/>
      <c r="J55" s="59"/>
      <c r="K55" s="60"/>
      <c r="L55" s="58"/>
      <c r="M55" s="59"/>
      <c r="N55" s="59"/>
      <c r="O55" s="60"/>
    </row>
    <row r="56" spans="1:15" ht="15" customHeight="1" x14ac:dyDescent="0.2">
      <c r="A56" s="62" t="s">
        <v>101</v>
      </c>
      <c r="B56" s="9" t="s">
        <v>102</v>
      </c>
      <c r="C56" s="15" t="s">
        <v>103</v>
      </c>
      <c r="D56" s="47">
        <v>56374</v>
      </c>
      <c r="E56" s="40">
        <v>55500</v>
      </c>
      <c r="F56" s="40">
        <v>59200</v>
      </c>
      <c r="G56" s="48">
        <v>63600</v>
      </c>
      <c r="H56" s="47">
        <v>21464</v>
      </c>
      <c r="I56" s="40">
        <v>21700</v>
      </c>
      <c r="J56" s="40">
        <v>23300</v>
      </c>
      <c r="K56" s="49">
        <v>24900</v>
      </c>
      <c r="L56" s="52">
        <v>13016</v>
      </c>
      <c r="M56" s="40">
        <v>15800</v>
      </c>
      <c r="N56" s="40">
        <v>16400</v>
      </c>
      <c r="O56" s="48">
        <v>17100</v>
      </c>
    </row>
    <row r="57" spans="1:15" ht="15" customHeight="1" x14ac:dyDescent="0.2">
      <c r="A57" s="63" t="s">
        <v>104</v>
      </c>
      <c r="B57" s="30" t="s">
        <v>102</v>
      </c>
      <c r="C57" s="31" t="s">
        <v>105</v>
      </c>
      <c r="D57" s="45">
        <v>64317</v>
      </c>
      <c r="E57" s="41">
        <v>63500</v>
      </c>
      <c r="F57" s="41">
        <v>67200</v>
      </c>
      <c r="G57" s="46">
        <v>72900</v>
      </c>
      <c r="H57" s="45">
        <v>25480</v>
      </c>
      <c r="I57" s="41">
        <v>25900</v>
      </c>
      <c r="J57" s="41">
        <v>27200</v>
      </c>
      <c r="K57" s="51">
        <v>29200</v>
      </c>
      <c r="L57" s="50">
        <v>29675</v>
      </c>
      <c r="M57" s="41">
        <v>35200</v>
      </c>
      <c r="N57" s="41">
        <v>37900</v>
      </c>
      <c r="O57" s="46">
        <v>40400</v>
      </c>
    </row>
    <row r="58" spans="1:15" ht="15" customHeight="1" x14ac:dyDescent="0.2">
      <c r="A58" s="62" t="s">
        <v>106</v>
      </c>
      <c r="B58" s="9" t="s">
        <v>102</v>
      </c>
      <c r="C58" s="15" t="s">
        <v>107</v>
      </c>
      <c r="D58" s="47">
        <v>1350</v>
      </c>
      <c r="E58" s="40">
        <v>1320</v>
      </c>
      <c r="F58" s="40">
        <v>1300</v>
      </c>
      <c r="G58" s="48">
        <v>1280</v>
      </c>
      <c r="H58" s="47">
        <v>506</v>
      </c>
      <c r="I58" s="40">
        <v>520</v>
      </c>
      <c r="J58" s="40">
        <v>520</v>
      </c>
      <c r="K58" s="49">
        <v>520</v>
      </c>
      <c r="L58" s="52">
        <v>312</v>
      </c>
      <c r="M58" s="40">
        <v>360</v>
      </c>
      <c r="N58" s="40">
        <v>360</v>
      </c>
      <c r="O58" s="48">
        <v>360</v>
      </c>
    </row>
    <row r="59" spans="1:15" ht="15" customHeight="1" x14ac:dyDescent="0.2">
      <c r="A59" s="63" t="s">
        <v>108</v>
      </c>
      <c r="B59" s="30" t="s">
        <v>102</v>
      </c>
      <c r="C59" s="31" t="s">
        <v>109</v>
      </c>
      <c r="D59" s="45">
        <v>147</v>
      </c>
      <c r="E59" s="41">
        <v>170</v>
      </c>
      <c r="F59" s="41">
        <v>170</v>
      </c>
      <c r="G59" s="46">
        <v>170</v>
      </c>
      <c r="H59" s="45">
        <v>62</v>
      </c>
      <c r="I59" s="41">
        <v>70</v>
      </c>
      <c r="J59" s="41">
        <v>70</v>
      </c>
      <c r="K59" s="51">
        <v>70</v>
      </c>
      <c r="L59" s="50">
        <v>295</v>
      </c>
      <c r="M59" s="41">
        <v>120</v>
      </c>
      <c r="N59" s="41">
        <v>120</v>
      </c>
      <c r="O59" s="46">
        <v>120</v>
      </c>
    </row>
    <row r="60" spans="1:15" ht="15" customHeight="1" x14ac:dyDescent="0.2">
      <c r="A60" s="62" t="s">
        <v>110</v>
      </c>
      <c r="B60" s="9" t="s">
        <v>102</v>
      </c>
      <c r="C60" s="15" t="s">
        <v>111</v>
      </c>
      <c r="D60" s="47">
        <v>748</v>
      </c>
      <c r="E60" s="40">
        <v>730</v>
      </c>
      <c r="F60" s="40">
        <v>740</v>
      </c>
      <c r="G60" s="48">
        <v>750</v>
      </c>
      <c r="H60" s="47">
        <v>261</v>
      </c>
      <c r="I60" s="40">
        <v>280</v>
      </c>
      <c r="J60" s="40">
        <v>300</v>
      </c>
      <c r="K60" s="49">
        <v>320</v>
      </c>
      <c r="L60" s="52">
        <v>130</v>
      </c>
      <c r="M60" s="40">
        <v>120</v>
      </c>
      <c r="N60" s="40">
        <v>120</v>
      </c>
      <c r="O60" s="48">
        <v>130</v>
      </c>
    </row>
    <row r="61" spans="1:15" ht="15" customHeight="1" x14ac:dyDescent="0.2">
      <c r="A61" s="63" t="s">
        <v>112</v>
      </c>
      <c r="B61" s="30" t="s">
        <v>102</v>
      </c>
      <c r="C61" s="31" t="s">
        <v>113</v>
      </c>
      <c r="D61" s="45">
        <v>68855</v>
      </c>
      <c r="E61" s="41">
        <v>70200</v>
      </c>
      <c r="F61" s="41">
        <v>72900</v>
      </c>
      <c r="G61" s="46">
        <v>74300</v>
      </c>
      <c r="H61" s="45">
        <v>27609</v>
      </c>
      <c r="I61" s="41">
        <v>28100</v>
      </c>
      <c r="J61" s="41">
        <v>29750</v>
      </c>
      <c r="K61" s="51">
        <v>30850</v>
      </c>
      <c r="L61" s="50">
        <v>51341</v>
      </c>
      <c r="M61" s="41">
        <v>61400</v>
      </c>
      <c r="N61" s="41">
        <v>66500</v>
      </c>
      <c r="O61" s="46">
        <v>70000</v>
      </c>
    </row>
    <row r="62" spans="1:15" ht="15" customHeight="1" x14ac:dyDescent="0.2">
      <c r="A62" s="62" t="s">
        <v>114</v>
      </c>
      <c r="B62" s="9" t="s">
        <v>102</v>
      </c>
      <c r="C62" s="15" t="s">
        <v>115</v>
      </c>
      <c r="D62" s="47">
        <v>3177</v>
      </c>
      <c r="E62" s="40">
        <v>3170</v>
      </c>
      <c r="F62" s="40">
        <v>3990</v>
      </c>
      <c r="G62" s="48">
        <v>4830</v>
      </c>
      <c r="H62" s="47">
        <v>1021</v>
      </c>
      <c r="I62" s="40">
        <v>1100</v>
      </c>
      <c r="J62" s="40">
        <v>1450</v>
      </c>
      <c r="K62" s="49">
        <v>1800</v>
      </c>
      <c r="L62" s="52">
        <v>524</v>
      </c>
      <c r="M62" s="40">
        <v>530</v>
      </c>
      <c r="N62" s="40">
        <v>650</v>
      </c>
      <c r="O62" s="48">
        <v>750</v>
      </c>
    </row>
    <row r="63" spans="1:15" ht="15" customHeight="1" x14ac:dyDescent="0.2">
      <c r="A63" s="63" t="s">
        <v>116</v>
      </c>
      <c r="B63" s="30" t="s">
        <v>102</v>
      </c>
      <c r="C63" s="31" t="s">
        <v>117</v>
      </c>
      <c r="D63" s="45">
        <v>1373</v>
      </c>
      <c r="E63" s="41">
        <v>1450</v>
      </c>
      <c r="F63" s="41">
        <v>1570</v>
      </c>
      <c r="G63" s="46">
        <v>1670</v>
      </c>
      <c r="H63" s="45">
        <v>524</v>
      </c>
      <c r="I63" s="41">
        <v>560</v>
      </c>
      <c r="J63" s="41">
        <v>630</v>
      </c>
      <c r="K63" s="51">
        <v>700</v>
      </c>
      <c r="L63" s="50">
        <v>230</v>
      </c>
      <c r="M63" s="41">
        <v>460</v>
      </c>
      <c r="N63" s="41">
        <v>460</v>
      </c>
      <c r="O63" s="46">
        <v>460</v>
      </c>
    </row>
    <row r="64" spans="1:15" ht="15" customHeight="1" x14ac:dyDescent="0.2">
      <c r="A64" s="62" t="s">
        <v>118</v>
      </c>
      <c r="B64" s="9" t="s">
        <v>102</v>
      </c>
      <c r="C64" s="15" t="s">
        <v>119</v>
      </c>
      <c r="D64" s="47">
        <v>23632</v>
      </c>
      <c r="E64" s="40">
        <v>24300</v>
      </c>
      <c r="F64" s="40">
        <v>28300</v>
      </c>
      <c r="G64" s="48">
        <v>32500</v>
      </c>
      <c r="H64" s="47">
        <v>7906</v>
      </c>
      <c r="I64" s="40">
        <v>8500</v>
      </c>
      <c r="J64" s="40">
        <v>10100</v>
      </c>
      <c r="K64" s="49">
        <v>11800</v>
      </c>
      <c r="L64" s="52">
        <v>4431</v>
      </c>
      <c r="M64" s="40">
        <v>5600</v>
      </c>
      <c r="N64" s="40">
        <v>6200</v>
      </c>
      <c r="O64" s="48">
        <v>6800</v>
      </c>
    </row>
    <row r="65" spans="1:15" ht="15" customHeight="1" x14ac:dyDescent="0.2">
      <c r="A65" s="63" t="s">
        <v>120</v>
      </c>
      <c r="B65" s="30" t="s">
        <v>102</v>
      </c>
      <c r="C65" s="31" t="s">
        <v>121</v>
      </c>
      <c r="D65" s="45">
        <v>796</v>
      </c>
      <c r="E65" s="41">
        <v>810</v>
      </c>
      <c r="F65" s="41">
        <v>850</v>
      </c>
      <c r="G65" s="46">
        <v>830</v>
      </c>
      <c r="H65" s="45">
        <v>285</v>
      </c>
      <c r="I65" s="41">
        <v>300</v>
      </c>
      <c r="J65" s="41">
        <v>340</v>
      </c>
      <c r="K65" s="51">
        <v>350</v>
      </c>
      <c r="L65" s="50">
        <v>134</v>
      </c>
      <c r="M65" s="41">
        <v>150</v>
      </c>
      <c r="N65" s="41">
        <v>200</v>
      </c>
      <c r="O65" s="46">
        <v>260</v>
      </c>
    </row>
    <row r="66" spans="1:15" ht="15" customHeight="1" x14ac:dyDescent="0.2">
      <c r="A66" s="62" t="s">
        <v>122</v>
      </c>
      <c r="B66" s="9" t="s">
        <v>102</v>
      </c>
      <c r="C66" s="15" t="s">
        <v>123</v>
      </c>
      <c r="D66" s="47">
        <v>744</v>
      </c>
      <c r="E66" s="40">
        <v>750</v>
      </c>
      <c r="F66" s="40">
        <v>760</v>
      </c>
      <c r="G66" s="48">
        <v>790</v>
      </c>
      <c r="H66" s="47">
        <v>274</v>
      </c>
      <c r="I66" s="40">
        <v>280</v>
      </c>
      <c r="J66" s="40">
        <v>300</v>
      </c>
      <c r="K66" s="49">
        <v>320</v>
      </c>
      <c r="L66" s="52">
        <v>205</v>
      </c>
      <c r="M66" s="40">
        <v>160</v>
      </c>
      <c r="N66" s="40">
        <v>190</v>
      </c>
      <c r="O66" s="48">
        <v>200</v>
      </c>
    </row>
    <row r="67" spans="1:15" ht="15" customHeight="1" x14ac:dyDescent="0.2">
      <c r="A67" s="63" t="s">
        <v>124</v>
      </c>
      <c r="B67" s="30" t="s">
        <v>102</v>
      </c>
      <c r="C67" s="31" t="s">
        <v>125</v>
      </c>
      <c r="D67" s="45">
        <v>832</v>
      </c>
      <c r="E67" s="41">
        <v>940</v>
      </c>
      <c r="F67" s="41">
        <v>1000</v>
      </c>
      <c r="G67" s="46">
        <v>1080</v>
      </c>
      <c r="H67" s="45">
        <v>328</v>
      </c>
      <c r="I67" s="41">
        <v>360</v>
      </c>
      <c r="J67" s="41">
        <v>400</v>
      </c>
      <c r="K67" s="51">
        <v>450</v>
      </c>
      <c r="L67" s="50">
        <v>64</v>
      </c>
      <c r="M67" s="41">
        <v>90</v>
      </c>
      <c r="N67" s="41">
        <v>100</v>
      </c>
      <c r="O67" s="46">
        <v>100</v>
      </c>
    </row>
    <row r="68" spans="1:15" ht="15" customHeight="1" x14ac:dyDescent="0.2">
      <c r="A68" s="36" t="s">
        <v>126</v>
      </c>
      <c r="B68" s="7" t="s">
        <v>102</v>
      </c>
      <c r="C68" s="20" t="s">
        <v>127</v>
      </c>
      <c r="D68" s="47">
        <v>22152</v>
      </c>
      <c r="E68" s="61">
        <v>22700</v>
      </c>
      <c r="F68" s="61">
        <v>25400</v>
      </c>
      <c r="G68" s="48">
        <v>28200</v>
      </c>
      <c r="H68" s="47">
        <v>9128</v>
      </c>
      <c r="I68" s="61">
        <v>9150</v>
      </c>
      <c r="J68" s="61">
        <v>10550</v>
      </c>
      <c r="K68" s="49">
        <v>11950</v>
      </c>
      <c r="L68" s="52">
        <v>6942</v>
      </c>
      <c r="M68" s="64">
        <v>8020</v>
      </c>
      <c r="N68" s="64">
        <v>9000</v>
      </c>
      <c r="O68" s="48">
        <v>9500</v>
      </c>
    </row>
    <row r="69" spans="1:15" ht="15" customHeight="1" x14ac:dyDescent="0.2">
      <c r="A69" s="63" t="s">
        <v>128</v>
      </c>
      <c r="B69" s="30" t="s">
        <v>102</v>
      </c>
      <c r="C69" s="31" t="s">
        <v>129</v>
      </c>
      <c r="D69" s="45">
        <v>35791</v>
      </c>
      <c r="E69" s="41">
        <v>37300</v>
      </c>
      <c r="F69" s="41">
        <v>42000</v>
      </c>
      <c r="G69" s="46">
        <v>46700</v>
      </c>
      <c r="H69" s="45">
        <v>14338</v>
      </c>
      <c r="I69" s="41">
        <v>15400</v>
      </c>
      <c r="J69" s="41">
        <v>17600</v>
      </c>
      <c r="K69" s="51">
        <v>19800</v>
      </c>
      <c r="L69" s="50">
        <v>9602</v>
      </c>
      <c r="M69" s="41">
        <v>11400</v>
      </c>
      <c r="N69" s="41">
        <v>12400</v>
      </c>
      <c r="O69" s="46">
        <v>14000</v>
      </c>
    </row>
    <row r="70" spans="1:15" ht="15" customHeight="1" x14ac:dyDescent="0.2">
      <c r="A70" s="62" t="s">
        <v>130</v>
      </c>
      <c r="B70" s="9" t="s">
        <v>102</v>
      </c>
      <c r="C70" s="15" t="s">
        <v>131</v>
      </c>
      <c r="D70" s="47">
        <v>69490</v>
      </c>
      <c r="E70" s="40">
        <v>69500</v>
      </c>
      <c r="F70" s="40">
        <v>75300</v>
      </c>
      <c r="G70" s="48">
        <v>84200</v>
      </c>
      <c r="H70" s="47">
        <v>23265</v>
      </c>
      <c r="I70" s="40">
        <v>23300</v>
      </c>
      <c r="J70" s="40">
        <v>26500</v>
      </c>
      <c r="K70" s="49">
        <v>30200</v>
      </c>
      <c r="L70" s="52">
        <v>15888</v>
      </c>
      <c r="M70" s="40">
        <v>18200</v>
      </c>
      <c r="N70" s="40">
        <v>22110</v>
      </c>
      <c r="O70" s="48">
        <v>24800</v>
      </c>
    </row>
    <row r="71" spans="1:15" ht="15" customHeight="1" x14ac:dyDescent="0.2">
      <c r="A71" s="63" t="s">
        <v>132</v>
      </c>
      <c r="B71" s="30" t="s">
        <v>102</v>
      </c>
      <c r="C71" s="31" t="s">
        <v>133</v>
      </c>
      <c r="D71" s="45">
        <v>809</v>
      </c>
      <c r="E71" s="41">
        <v>1060</v>
      </c>
      <c r="F71" s="41">
        <v>1130</v>
      </c>
      <c r="G71" s="46">
        <v>1120</v>
      </c>
      <c r="H71" s="45">
        <v>543</v>
      </c>
      <c r="I71" s="41">
        <v>660</v>
      </c>
      <c r="J71" s="41">
        <v>700</v>
      </c>
      <c r="K71" s="51">
        <v>700</v>
      </c>
      <c r="L71" s="50">
        <v>362</v>
      </c>
      <c r="M71" s="41">
        <v>520</v>
      </c>
      <c r="N71" s="41">
        <v>560</v>
      </c>
      <c r="O71" s="46">
        <v>600</v>
      </c>
    </row>
    <row r="72" spans="1:15" ht="15" customHeight="1" x14ac:dyDescent="0.2">
      <c r="A72" s="62" t="s">
        <v>134</v>
      </c>
      <c r="B72" s="9" t="s">
        <v>102</v>
      </c>
      <c r="C72" s="15" t="s">
        <v>135</v>
      </c>
      <c r="D72" s="47">
        <v>1153</v>
      </c>
      <c r="E72" s="40">
        <v>1140</v>
      </c>
      <c r="F72" s="40">
        <v>1200</v>
      </c>
      <c r="G72" s="48">
        <v>1260</v>
      </c>
      <c r="H72" s="47">
        <v>426</v>
      </c>
      <c r="I72" s="40">
        <v>440</v>
      </c>
      <c r="J72" s="40">
        <v>480</v>
      </c>
      <c r="K72" s="49">
        <v>520</v>
      </c>
      <c r="L72" s="52">
        <v>161</v>
      </c>
      <c r="M72" s="40">
        <v>230</v>
      </c>
      <c r="N72" s="40">
        <v>290</v>
      </c>
      <c r="O72" s="48">
        <v>350</v>
      </c>
    </row>
    <row r="73" spans="1:15" ht="15" customHeight="1" x14ac:dyDescent="0.2">
      <c r="A73" s="63" t="s">
        <v>136</v>
      </c>
      <c r="B73" s="30" t="s">
        <v>102</v>
      </c>
      <c r="C73" s="31" t="s">
        <v>137</v>
      </c>
      <c r="D73" s="45">
        <v>183</v>
      </c>
      <c r="E73" s="41">
        <v>220</v>
      </c>
      <c r="F73" s="41">
        <v>260</v>
      </c>
      <c r="G73" s="46">
        <v>280</v>
      </c>
      <c r="H73" s="45">
        <v>78</v>
      </c>
      <c r="I73" s="41">
        <v>90</v>
      </c>
      <c r="J73" s="41">
        <v>110</v>
      </c>
      <c r="K73" s="51">
        <v>130</v>
      </c>
      <c r="L73" s="50">
        <v>64</v>
      </c>
      <c r="M73" s="41">
        <v>290</v>
      </c>
      <c r="N73" s="41">
        <v>300</v>
      </c>
      <c r="O73" s="46">
        <v>300</v>
      </c>
    </row>
    <row r="74" spans="1:15" ht="15" customHeight="1" x14ac:dyDescent="0.2">
      <c r="A74" s="62" t="s">
        <v>138</v>
      </c>
      <c r="B74" s="9" t="s">
        <v>102</v>
      </c>
      <c r="C74" s="15" t="s">
        <v>139</v>
      </c>
      <c r="D74" s="47">
        <v>11744</v>
      </c>
      <c r="E74" s="40">
        <v>12000</v>
      </c>
      <c r="F74" s="40">
        <v>12000</v>
      </c>
      <c r="G74" s="48">
        <v>12000</v>
      </c>
      <c r="H74" s="47">
        <v>4787</v>
      </c>
      <c r="I74" s="40">
        <v>4900</v>
      </c>
      <c r="J74" s="40">
        <v>5000</v>
      </c>
      <c r="K74" s="49">
        <v>5110</v>
      </c>
      <c r="L74" s="52">
        <v>10503</v>
      </c>
      <c r="M74" s="40">
        <v>12600</v>
      </c>
      <c r="N74" s="40">
        <v>12900</v>
      </c>
      <c r="O74" s="48">
        <v>13180</v>
      </c>
    </row>
    <row r="75" spans="1:15" ht="15" customHeight="1" x14ac:dyDescent="0.2">
      <c r="A75" s="63" t="s">
        <v>140</v>
      </c>
      <c r="B75" s="30" t="s">
        <v>102</v>
      </c>
      <c r="C75" s="31" t="s">
        <v>141</v>
      </c>
      <c r="D75" s="45">
        <v>138</v>
      </c>
      <c r="E75" s="41">
        <v>140</v>
      </c>
      <c r="F75" s="41">
        <v>140</v>
      </c>
      <c r="G75" s="46">
        <v>140</v>
      </c>
      <c r="H75" s="45">
        <v>57</v>
      </c>
      <c r="I75" s="41">
        <v>60</v>
      </c>
      <c r="J75" s="41">
        <v>60</v>
      </c>
      <c r="K75" s="51">
        <v>60</v>
      </c>
      <c r="L75" s="50">
        <v>79</v>
      </c>
      <c r="M75" s="41">
        <v>120</v>
      </c>
      <c r="N75" s="41">
        <v>130</v>
      </c>
      <c r="O75" s="46">
        <v>130</v>
      </c>
    </row>
    <row r="76" spans="1:15" ht="15" customHeight="1" x14ac:dyDescent="0.2">
      <c r="A76" s="62" t="s">
        <v>142</v>
      </c>
      <c r="B76" s="9" t="s">
        <v>102</v>
      </c>
      <c r="C76" s="15" t="s">
        <v>143</v>
      </c>
      <c r="D76" s="47">
        <v>86</v>
      </c>
      <c r="E76" s="40">
        <v>130</v>
      </c>
      <c r="F76" s="40">
        <v>120</v>
      </c>
      <c r="G76" s="48">
        <v>120</v>
      </c>
      <c r="H76" s="47">
        <v>38</v>
      </c>
      <c r="I76" s="40">
        <v>50</v>
      </c>
      <c r="J76" s="40">
        <v>50</v>
      </c>
      <c r="K76" s="49">
        <v>50</v>
      </c>
      <c r="L76" s="52">
        <v>60</v>
      </c>
      <c r="M76" s="40">
        <v>50</v>
      </c>
      <c r="N76" s="40">
        <v>60</v>
      </c>
      <c r="O76" s="48">
        <v>60</v>
      </c>
    </row>
    <row r="77" spans="1:15" ht="15" customHeight="1" x14ac:dyDescent="0.2">
      <c r="A77" s="63" t="s">
        <v>144</v>
      </c>
      <c r="B77" s="30" t="s">
        <v>102</v>
      </c>
      <c r="C77" s="31" t="s">
        <v>145</v>
      </c>
      <c r="D77" s="45">
        <v>865</v>
      </c>
      <c r="E77" s="41">
        <v>930</v>
      </c>
      <c r="F77" s="41">
        <v>960</v>
      </c>
      <c r="G77" s="46">
        <v>960</v>
      </c>
      <c r="H77" s="45">
        <v>312</v>
      </c>
      <c r="I77" s="41">
        <v>380</v>
      </c>
      <c r="J77" s="41">
        <v>400</v>
      </c>
      <c r="K77" s="51">
        <v>400</v>
      </c>
      <c r="L77" s="50">
        <v>144</v>
      </c>
      <c r="M77" s="41">
        <v>160</v>
      </c>
      <c r="N77" s="41">
        <v>200</v>
      </c>
      <c r="O77" s="46">
        <v>250</v>
      </c>
    </row>
    <row r="78" spans="1:15" ht="15" customHeight="1" x14ac:dyDescent="0.2">
      <c r="A78" s="36" t="s">
        <v>146</v>
      </c>
      <c r="B78" s="7" t="s">
        <v>102</v>
      </c>
      <c r="C78" s="2" t="s">
        <v>147</v>
      </c>
      <c r="D78" s="47">
        <v>1261</v>
      </c>
      <c r="E78" s="40">
        <v>1360</v>
      </c>
      <c r="F78" s="40">
        <v>1710</v>
      </c>
      <c r="G78" s="48">
        <v>2030</v>
      </c>
      <c r="H78" s="47">
        <v>503</v>
      </c>
      <c r="I78" s="40">
        <v>530</v>
      </c>
      <c r="J78" s="40">
        <v>690</v>
      </c>
      <c r="K78" s="49">
        <v>840</v>
      </c>
      <c r="L78" s="52">
        <v>1110</v>
      </c>
      <c r="M78" s="40">
        <v>1200</v>
      </c>
      <c r="N78" s="40">
        <v>1310</v>
      </c>
      <c r="O78" s="48">
        <v>1400</v>
      </c>
    </row>
    <row r="79" spans="1:15" ht="15" customHeight="1" x14ac:dyDescent="0.2">
      <c r="A79" s="63" t="s">
        <v>148</v>
      </c>
      <c r="B79" s="30" t="s">
        <v>102</v>
      </c>
      <c r="C79" s="31" t="s">
        <v>149</v>
      </c>
      <c r="D79" s="45">
        <v>466</v>
      </c>
      <c r="E79" s="41">
        <v>440</v>
      </c>
      <c r="F79" s="41">
        <v>440</v>
      </c>
      <c r="G79" s="46">
        <v>420</v>
      </c>
      <c r="H79" s="45">
        <v>166</v>
      </c>
      <c r="I79" s="41">
        <v>180</v>
      </c>
      <c r="J79" s="41">
        <v>180</v>
      </c>
      <c r="K79" s="51">
        <v>180</v>
      </c>
      <c r="L79" s="50">
        <v>143</v>
      </c>
      <c r="M79" s="41">
        <v>130</v>
      </c>
      <c r="N79" s="41">
        <v>130</v>
      </c>
      <c r="O79" s="46">
        <v>130</v>
      </c>
    </row>
    <row r="80" spans="1:15" ht="15" customHeight="1" x14ac:dyDescent="0.2">
      <c r="A80" s="62" t="s">
        <v>150</v>
      </c>
      <c r="B80" s="9" t="s">
        <v>102</v>
      </c>
      <c r="C80" s="15" t="s">
        <v>151</v>
      </c>
      <c r="D80" s="47">
        <v>760</v>
      </c>
      <c r="E80" s="40">
        <v>690</v>
      </c>
      <c r="F80" s="40">
        <v>680</v>
      </c>
      <c r="G80" s="48">
        <v>680</v>
      </c>
      <c r="H80" s="47">
        <v>276</v>
      </c>
      <c r="I80" s="40">
        <v>270</v>
      </c>
      <c r="J80" s="40">
        <v>280</v>
      </c>
      <c r="K80" s="49">
        <v>280</v>
      </c>
      <c r="L80" s="52">
        <v>160</v>
      </c>
      <c r="M80" s="40">
        <v>160</v>
      </c>
      <c r="N80" s="40">
        <v>160</v>
      </c>
      <c r="O80" s="48">
        <v>160</v>
      </c>
    </row>
    <row r="81" spans="1:15" ht="15" customHeight="1" x14ac:dyDescent="0.2">
      <c r="A81" s="63" t="s">
        <v>152</v>
      </c>
      <c r="B81" s="30" t="s">
        <v>102</v>
      </c>
      <c r="C81" s="31" t="s">
        <v>153</v>
      </c>
      <c r="D81" s="45">
        <v>2354</v>
      </c>
      <c r="E81" s="41">
        <v>2360</v>
      </c>
      <c r="F81" s="41">
        <v>2430</v>
      </c>
      <c r="G81" s="46">
        <v>2500</v>
      </c>
      <c r="H81" s="45">
        <v>826</v>
      </c>
      <c r="I81" s="41">
        <v>840</v>
      </c>
      <c r="J81" s="41">
        <v>920</v>
      </c>
      <c r="K81" s="51">
        <v>1000</v>
      </c>
      <c r="L81" s="50">
        <v>107</v>
      </c>
      <c r="M81" s="41">
        <v>50</v>
      </c>
      <c r="N81" s="41">
        <v>60</v>
      </c>
      <c r="O81" s="46">
        <v>60</v>
      </c>
    </row>
    <row r="82" spans="1:15" ht="15" customHeight="1" x14ac:dyDescent="0.2">
      <c r="A82" s="62" t="s">
        <v>154</v>
      </c>
      <c r="B82" s="9" t="s">
        <v>102</v>
      </c>
      <c r="C82" s="15" t="s">
        <v>155</v>
      </c>
      <c r="D82" s="47">
        <v>25650</v>
      </c>
      <c r="E82" s="40">
        <v>25900</v>
      </c>
      <c r="F82" s="40">
        <v>33100</v>
      </c>
      <c r="G82" s="48">
        <v>38600</v>
      </c>
      <c r="H82" s="47">
        <v>8931</v>
      </c>
      <c r="I82" s="40">
        <v>9300</v>
      </c>
      <c r="J82" s="40">
        <v>12100</v>
      </c>
      <c r="K82" s="49">
        <v>14200</v>
      </c>
      <c r="L82" s="52">
        <v>7072</v>
      </c>
      <c r="M82" s="40">
        <v>9900</v>
      </c>
      <c r="N82" s="40">
        <v>11500</v>
      </c>
      <c r="O82" s="48">
        <v>13100</v>
      </c>
    </row>
    <row r="83" spans="1:15" ht="15" customHeight="1" x14ac:dyDescent="0.2">
      <c r="A83" s="63" t="s">
        <v>156</v>
      </c>
      <c r="B83" s="30" t="s">
        <v>102</v>
      </c>
      <c r="C83" s="31" t="s">
        <v>157</v>
      </c>
      <c r="D83" s="45">
        <v>460</v>
      </c>
      <c r="E83" s="41">
        <v>450</v>
      </c>
      <c r="F83" s="41">
        <v>460</v>
      </c>
      <c r="G83" s="46">
        <v>480</v>
      </c>
      <c r="H83" s="45">
        <v>155</v>
      </c>
      <c r="I83" s="41">
        <v>160</v>
      </c>
      <c r="J83" s="41">
        <v>170</v>
      </c>
      <c r="K83" s="51">
        <v>190</v>
      </c>
      <c r="L83" s="50">
        <v>66</v>
      </c>
      <c r="M83" s="41">
        <v>150</v>
      </c>
      <c r="N83" s="41">
        <v>220</v>
      </c>
      <c r="O83" s="46">
        <v>260</v>
      </c>
    </row>
    <row r="84" spans="1:15" ht="15" customHeight="1" x14ac:dyDescent="0.2">
      <c r="A84" s="62" t="s">
        <v>158</v>
      </c>
      <c r="B84" s="9" t="s">
        <v>102</v>
      </c>
      <c r="C84" s="15" t="s">
        <v>159</v>
      </c>
      <c r="D84" s="47">
        <v>20769</v>
      </c>
      <c r="E84" s="40">
        <v>20800</v>
      </c>
      <c r="F84" s="40">
        <v>21600</v>
      </c>
      <c r="G84" s="48">
        <v>22000</v>
      </c>
      <c r="H84" s="47">
        <v>8432</v>
      </c>
      <c r="I84" s="40">
        <v>8400</v>
      </c>
      <c r="J84" s="40">
        <v>8850</v>
      </c>
      <c r="K84" s="49">
        <v>9100</v>
      </c>
      <c r="L84" s="52">
        <v>5863</v>
      </c>
      <c r="M84" s="40">
        <v>5900</v>
      </c>
      <c r="N84" s="40">
        <v>7000</v>
      </c>
      <c r="O84" s="48">
        <v>7500</v>
      </c>
    </row>
    <row r="85" spans="1:15" ht="15" customHeight="1" x14ac:dyDescent="0.2">
      <c r="A85" s="63" t="s">
        <v>160</v>
      </c>
      <c r="B85" s="30" t="s">
        <v>102</v>
      </c>
      <c r="C85" s="31" t="s">
        <v>161</v>
      </c>
      <c r="D85" s="45">
        <v>522</v>
      </c>
      <c r="E85" s="41">
        <v>540</v>
      </c>
      <c r="F85" s="41">
        <v>520</v>
      </c>
      <c r="G85" s="46">
        <v>490</v>
      </c>
      <c r="H85" s="45">
        <v>179</v>
      </c>
      <c r="I85" s="41">
        <v>190</v>
      </c>
      <c r="J85" s="41">
        <v>200</v>
      </c>
      <c r="K85" s="51">
        <v>210</v>
      </c>
      <c r="L85" s="50">
        <v>5</v>
      </c>
      <c r="M85" s="41">
        <v>10</v>
      </c>
      <c r="N85" s="41">
        <v>10</v>
      </c>
      <c r="O85" s="46">
        <v>10</v>
      </c>
    </row>
    <row r="86" spans="1:15" ht="15" customHeight="1" x14ac:dyDescent="0.2">
      <c r="A86" s="62" t="s">
        <v>162</v>
      </c>
      <c r="B86" s="9" t="s">
        <v>102</v>
      </c>
      <c r="C86" s="15" t="s">
        <v>163</v>
      </c>
      <c r="D86" s="47">
        <v>441</v>
      </c>
      <c r="E86" s="40">
        <v>410</v>
      </c>
      <c r="F86" s="40">
        <v>420</v>
      </c>
      <c r="G86" s="48">
        <v>420</v>
      </c>
      <c r="H86" s="47">
        <v>168</v>
      </c>
      <c r="I86" s="40">
        <v>160</v>
      </c>
      <c r="J86" s="40">
        <v>160</v>
      </c>
      <c r="K86" s="49">
        <v>170</v>
      </c>
      <c r="L86" s="52">
        <v>111</v>
      </c>
      <c r="M86" s="40">
        <v>150</v>
      </c>
      <c r="N86" s="40">
        <v>180</v>
      </c>
      <c r="O86" s="48">
        <v>200</v>
      </c>
    </row>
    <row r="87" spans="1:15" ht="15" customHeight="1" x14ac:dyDescent="0.2">
      <c r="A87" s="63" t="s">
        <v>164</v>
      </c>
      <c r="B87" s="30" t="s">
        <v>102</v>
      </c>
      <c r="C87" s="31" t="s">
        <v>165</v>
      </c>
      <c r="D87" s="45">
        <v>1290</v>
      </c>
      <c r="E87" s="41">
        <v>1210</v>
      </c>
      <c r="F87" s="41">
        <v>1240</v>
      </c>
      <c r="G87" s="46">
        <v>1270</v>
      </c>
      <c r="H87" s="45">
        <v>479</v>
      </c>
      <c r="I87" s="41">
        <v>450</v>
      </c>
      <c r="J87" s="41">
        <v>480</v>
      </c>
      <c r="K87" s="51">
        <v>510</v>
      </c>
      <c r="L87" s="50">
        <v>263</v>
      </c>
      <c r="M87" s="41">
        <v>140</v>
      </c>
      <c r="N87" s="41">
        <v>160</v>
      </c>
      <c r="O87" s="46">
        <v>160</v>
      </c>
    </row>
    <row r="88" spans="1:15" ht="15" customHeight="1" x14ac:dyDescent="0.2">
      <c r="A88" s="62" t="s">
        <v>166</v>
      </c>
      <c r="B88" s="9" t="s">
        <v>102</v>
      </c>
      <c r="C88" s="15" t="s">
        <v>167</v>
      </c>
      <c r="D88" s="47">
        <v>538</v>
      </c>
      <c r="E88" s="40">
        <v>500</v>
      </c>
      <c r="F88" s="40">
        <v>510</v>
      </c>
      <c r="G88" s="48">
        <v>510</v>
      </c>
      <c r="H88" s="47">
        <v>205</v>
      </c>
      <c r="I88" s="40">
        <v>200</v>
      </c>
      <c r="J88" s="40">
        <v>210</v>
      </c>
      <c r="K88" s="49">
        <v>210</v>
      </c>
      <c r="L88" s="52">
        <v>604</v>
      </c>
      <c r="M88" s="40">
        <v>750</v>
      </c>
      <c r="N88" s="40">
        <v>760</v>
      </c>
      <c r="O88" s="48">
        <v>780</v>
      </c>
    </row>
    <row r="89" spans="1:15" ht="15" customHeight="1" x14ac:dyDescent="0.2">
      <c r="A89" s="63" t="s">
        <v>168</v>
      </c>
      <c r="B89" s="30" t="s">
        <v>102</v>
      </c>
      <c r="C89" s="31" t="s">
        <v>169</v>
      </c>
      <c r="D89" s="45">
        <v>20615</v>
      </c>
      <c r="E89" s="41">
        <v>20600</v>
      </c>
      <c r="F89" s="41">
        <v>22700</v>
      </c>
      <c r="G89" s="46">
        <v>23900</v>
      </c>
      <c r="H89" s="45">
        <v>8996</v>
      </c>
      <c r="I89" s="41">
        <v>9000</v>
      </c>
      <c r="J89" s="41">
        <v>9940</v>
      </c>
      <c r="K89" s="51">
        <v>10440</v>
      </c>
      <c r="L89" s="50">
        <v>7279</v>
      </c>
      <c r="M89" s="41">
        <v>7300</v>
      </c>
      <c r="N89" s="41">
        <v>8800</v>
      </c>
      <c r="O89" s="46">
        <v>9300</v>
      </c>
    </row>
    <row r="90" spans="1:15" s="71" customFormat="1" ht="18" customHeight="1" x14ac:dyDescent="0.2">
      <c r="A90" s="74" t="s">
        <v>170</v>
      </c>
      <c r="B90" s="75"/>
      <c r="C90" s="75"/>
      <c r="D90" s="68">
        <f t="shared" ref="D90:O90" si="2">SUM(D56:D89)</f>
        <v>439882</v>
      </c>
      <c r="E90" s="69">
        <f t="shared" si="2"/>
        <v>443220</v>
      </c>
      <c r="F90" s="69">
        <f t="shared" si="2"/>
        <v>482300</v>
      </c>
      <c r="G90" s="70">
        <f t="shared" si="2"/>
        <v>522980</v>
      </c>
      <c r="H90" s="68">
        <f t="shared" si="2"/>
        <v>168008</v>
      </c>
      <c r="I90" s="69">
        <f t="shared" si="2"/>
        <v>171780</v>
      </c>
      <c r="J90" s="69">
        <f t="shared" si="2"/>
        <v>189990</v>
      </c>
      <c r="K90" s="70">
        <f t="shared" si="2"/>
        <v>207530</v>
      </c>
      <c r="L90" s="68">
        <f t="shared" si="2"/>
        <v>166945</v>
      </c>
      <c r="M90" s="69">
        <f t="shared" si="2"/>
        <v>197420</v>
      </c>
      <c r="N90" s="69">
        <f t="shared" si="2"/>
        <v>217440</v>
      </c>
      <c r="O90" s="70">
        <f t="shared" si="2"/>
        <v>232910</v>
      </c>
    </row>
    <row r="91" spans="1:15" ht="24" customHeight="1" x14ac:dyDescent="0.25">
      <c r="A91" s="91" t="s">
        <v>171</v>
      </c>
      <c r="B91" s="92"/>
      <c r="C91" s="92"/>
      <c r="D91" s="58"/>
      <c r="E91" s="59"/>
      <c r="F91" s="59"/>
      <c r="G91" s="60"/>
      <c r="H91" s="58"/>
      <c r="I91" s="59"/>
      <c r="J91" s="59"/>
      <c r="K91" s="60"/>
      <c r="L91" s="58"/>
      <c r="M91" s="59"/>
      <c r="N91" s="59"/>
      <c r="O91" s="60"/>
    </row>
    <row r="92" spans="1:15" ht="15" customHeight="1" x14ac:dyDescent="0.2">
      <c r="A92" s="57" t="s">
        <v>172</v>
      </c>
      <c r="B92" s="10" t="s">
        <v>173</v>
      </c>
      <c r="C92" s="16" t="s">
        <v>174</v>
      </c>
      <c r="D92" s="47">
        <v>89987</v>
      </c>
      <c r="E92" s="40">
        <v>88900</v>
      </c>
      <c r="F92" s="40">
        <v>92900</v>
      </c>
      <c r="G92" s="48">
        <v>95900</v>
      </c>
      <c r="H92" s="47">
        <v>38080</v>
      </c>
      <c r="I92" s="40">
        <v>38600</v>
      </c>
      <c r="J92" s="40">
        <v>40900</v>
      </c>
      <c r="K92" s="49">
        <v>42500</v>
      </c>
      <c r="L92" s="52">
        <v>73382</v>
      </c>
      <c r="M92" s="40">
        <v>95250</v>
      </c>
      <c r="N92" s="40">
        <v>105750</v>
      </c>
      <c r="O92" s="48">
        <v>112050</v>
      </c>
    </row>
    <row r="93" spans="1:15" ht="15" customHeight="1" x14ac:dyDescent="0.2">
      <c r="A93" s="65" t="s">
        <v>175</v>
      </c>
      <c r="B93" s="32" t="s">
        <v>173</v>
      </c>
      <c r="C93" s="33" t="s">
        <v>176</v>
      </c>
      <c r="D93" s="45">
        <v>33782</v>
      </c>
      <c r="E93" s="41">
        <v>31400</v>
      </c>
      <c r="F93" s="41">
        <v>33000</v>
      </c>
      <c r="G93" s="46">
        <v>35400</v>
      </c>
      <c r="H93" s="45">
        <v>11309</v>
      </c>
      <c r="I93" s="41">
        <v>11300</v>
      </c>
      <c r="J93" s="41">
        <v>12300</v>
      </c>
      <c r="K93" s="51">
        <v>13300</v>
      </c>
      <c r="L93" s="50">
        <v>12585</v>
      </c>
      <c r="M93" s="41">
        <v>13000</v>
      </c>
      <c r="N93" s="41">
        <v>13800</v>
      </c>
      <c r="O93" s="46">
        <v>14600</v>
      </c>
    </row>
    <row r="94" spans="1:15" ht="15" customHeight="1" x14ac:dyDescent="0.2">
      <c r="A94" s="57" t="s">
        <v>177</v>
      </c>
      <c r="B94" s="10" t="s">
        <v>173</v>
      </c>
      <c r="C94" s="16" t="s">
        <v>178</v>
      </c>
      <c r="D94" s="47">
        <v>86478</v>
      </c>
      <c r="E94" s="40">
        <v>83000</v>
      </c>
      <c r="F94" s="40">
        <v>90000</v>
      </c>
      <c r="G94" s="48">
        <v>100400</v>
      </c>
      <c r="H94" s="47">
        <v>28749</v>
      </c>
      <c r="I94" s="40">
        <v>28720</v>
      </c>
      <c r="J94" s="40">
        <v>31400</v>
      </c>
      <c r="K94" s="49">
        <v>35300</v>
      </c>
      <c r="L94" s="52">
        <v>29761</v>
      </c>
      <c r="M94" s="40">
        <v>32100</v>
      </c>
      <c r="N94" s="40">
        <v>36100</v>
      </c>
      <c r="O94" s="48">
        <v>40200</v>
      </c>
    </row>
    <row r="95" spans="1:15" ht="15" customHeight="1" x14ac:dyDescent="0.2">
      <c r="A95" s="65" t="s">
        <v>179</v>
      </c>
      <c r="B95" s="32" t="s">
        <v>173</v>
      </c>
      <c r="C95" s="33" t="s">
        <v>180</v>
      </c>
      <c r="D95" s="45">
        <v>23919</v>
      </c>
      <c r="E95" s="41">
        <v>24400</v>
      </c>
      <c r="F95" s="41">
        <v>25600</v>
      </c>
      <c r="G95" s="46">
        <v>25400</v>
      </c>
      <c r="H95" s="45">
        <v>8879</v>
      </c>
      <c r="I95" s="41">
        <v>8700</v>
      </c>
      <c r="J95" s="41">
        <v>9400</v>
      </c>
      <c r="K95" s="51">
        <v>9400</v>
      </c>
      <c r="L95" s="50">
        <v>3854</v>
      </c>
      <c r="M95" s="41">
        <v>4400</v>
      </c>
      <c r="N95" s="41">
        <v>4600</v>
      </c>
      <c r="O95" s="46">
        <v>4800</v>
      </c>
    </row>
    <row r="96" spans="1:15" ht="15" customHeight="1" x14ac:dyDescent="0.2">
      <c r="A96" s="36" t="s">
        <v>61</v>
      </c>
      <c r="B96" s="7" t="s">
        <v>173</v>
      </c>
      <c r="C96" s="20" t="s">
        <v>62</v>
      </c>
      <c r="D96" s="47">
        <v>0</v>
      </c>
      <c r="E96" s="61">
        <v>0</v>
      </c>
      <c r="F96" s="61">
        <v>0</v>
      </c>
      <c r="G96" s="48">
        <v>0</v>
      </c>
      <c r="H96" s="47">
        <v>0</v>
      </c>
      <c r="I96" s="61">
        <v>0</v>
      </c>
      <c r="J96" s="61">
        <v>0</v>
      </c>
      <c r="K96" s="49">
        <v>0</v>
      </c>
      <c r="L96" s="52">
        <v>2235</v>
      </c>
      <c r="M96" s="64">
        <v>2680</v>
      </c>
      <c r="N96" s="64">
        <v>2370</v>
      </c>
      <c r="O96" s="48">
        <v>2100</v>
      </c>
    </row>
    <row r="97" spans="1:15" ht="15" customHeight="1" x14ac:dyDescent="0.2">
      <c r="A97" s="65" t="s">
        <v>181</v>
      </c>
      <c r="B97" s="32" t="s">
        <v>173</v>
      </c>
      <c r="C97" s="33" t="s">
        <v>182</v>
      </c>
      <c r="D97" s="45">
        <v>6185</v>
      </c>
      <c r="E97" s="41">
        <v>6700</v>
      </c>
      <c r="F97" s="41">
        <v>8900</v>
      </c>
      <c r="G97" s="46">
        <v>11300</v>
      </c>
      <c r="H97" s="45">
        <v>2174</v>
      </c>
      <c r="I97" s="41">
        <v>2500</v>
      </c>
      <c r="J97" s="41">
        <v>3570</v>
      </c>
      <c r="K97" s="51">
        <v>4700</v>
      </c>
      <c r="L97" s="50">
        <v>1454</v>
      </c>
      <c r="M97" s="41">
        <v>1700</v>
      </c>
      <c r="N97" s="41">
        <v>2010</v>
      </c>
      <c r="O97" s="46">
        <v>2300</v>
      </c>
    </row>
    <row r="98" spans="1:15" ht="15" customHeight="1" x14ac:dyDescent="0.2">
      <c r="A98" s="57" t="s">
        <v>183</v>
      </c>
      <c r="B98" s="10" t="s">
        <v>173</v>
      </c>
      <c r="C98" s="16" t="s">
        <v>184</v>
      </c>
      <c r="D98" s="47">
        <v>23330</v>
      </c>
      <c r="E98" s="40">
        <v>22700</v>
      </c>
      <c r="F98" s="40">
        <v>23200</v>
      </c>
      <c r="G98" s="48">
        <v>23800</v>
      </c>
      <c r="H98" s="47">
        <v>9552</v>
      </c>
      <c r="I98" s="40">
        <v>9500</v>
      </c>
      <c r="J98" s="40">
        <v>9600</v>
      </c>
      <c r="K98" s="49">
        <v>9700</v>
      </c>
      <c r="L98" s="52">
        <v>3466</v>
      </c>
      <c r="M98" s="40">
        <v>4400</v>
      </c>
      <c r="N98" s="40">
        <v>4640</v>
      </c>
      <c r="O98" s="48">
        <v>4900</v>
      </c>
    </row>
    <row r="99" spans="1:15" ht="15" customHeight="1" x14ac:dyDescent="0.2">
      <c r="A99" s="65" t="s">
        <v>185</v>
      </c>
      <c r="B99" s="32" t="s">
        <v>173</v>
      </c>
      <c r="C99" s="33" t="s">
        <v>186</v>
      </c>
      <c r="D99" s="45">
        <v>7212</v>
      </c>
      <c r="E99" s="41">
        <v>5900</v>
      </c>
      <c r="F99" s="41">
        <v>7900</v>
      </c>
      <c r="G99" s="46">
        <v>10400</v>
      </c>
      <c r="H99" s="45">
        <v>2438</v>
      </c>
      <c r="I99" s="41">
        <v>2200</v>
      </c>
      <c r="J99" s="41">
        <v>3200</v>
      </c>
      <c r="K99" s="51">
        <v>4400</v>
      </c>
      <c r="L99" s="50">
        <v>1063</v>
      </c>
      <c r="M99" s="41">
        <v>2000</v>
      </c>
      <c r="N99" s="41">
        <v>2490</v>
      </c>
      <c r="O99" s="46">
        <v>3000</v>
      </c>
    </row>
    <row r="100" spans="1:15" ht="15" customHeight="1" x14ac:dyDescent="0.2">
      <c r="A100" s="57" t="s">
        <v>187</v>
      </c>
      <c r="B100" s="10" t="s">
        <v>173</v>
      </c>
      <c r="C100" s="16" t="s">
        <v>188</v>
      </c>
      <c r="D100" s="47">
        <v>3899</v>
      </c>
      <c r="E100" s="40">
        <v>3870</v>
      </c>
      <c r="F100" s="40">
        <v>3800</v>
      </c>
      <c r="G100" s="48">
        <v>3820</v>
      </c>
      <c r="H100" s="47">
        <v>1403</v>
      </c>
      <c r="I100" s="40">
        <v>1420</v>
      </c>
      <c r="J100" s="40">
        <v>1430</v>
      </c>
      <c r="K100" s="49">
        <v>1440</v>
      </c>
      <c r="L100" s="52">
        <v>1024</v>
      </c>
      <c r="M100" s="40">
        <v>1100</v>
      </c>
      <c r="N100" s="40">
        <v>1100</v>
      </c>
      <c r="O100" s="48">
        <v>1100</v>
      </c>
    </row>
    <row r="101" spans="1:15" ht="15" customHeight="1" x14ac:dyDescent="0.2">
      <c r="A101" s="65" t="s">
        <v>189</v>
      </c>
      <c r="B101" s="32" t="s">
        <v>173</v>
      </c>
      <c r="C101" s="33" t="s">
        <v>190</v>
      </c>
      <c r="D101" s="45">
        <v>64198</v>
      </c>
      <c r="E101" s="41">
        <v>67900</v>
      </c>
      <c r="F101" s="41">
        <v>75200</v>
      </c>
      <c r="G101" s="46">
        <v>82400</v>
      </c>
      <c r="H101" s="45">
        <v>24892</v>
      </c>
      <c r="I101" s="41">
        <v>27400</v>
      </c>
      <c r="J101" s="41">
        <v>30400</v>
      </c>
      <c r="K101" s="51">
        <v>33300</v>
      </c>
      <c r="L101" s="50">
        <v>54841</v>
      </c>
      <c r="M101" s="41">
        <v>64000</v>
      </c>
      <c r="N101" s="41">
        <v>68000</v>
      </c>
      <c r="O101" s="46">
        <v>72500</v>
      </c>
    </row>
    <row r="102" spans="1:15" ht="15" customHeight="1" x14ac:dyDescent="0.2">
      <c r="A102" s="57" t="s">
        <v>191</v>
      </c>
      <c r="B102" s="10" t="s">
        <v>173</v>
      </c>
      <c r="C102" s="16" t="s">
        <v>192</v>
      </c>
      <c r="D102" s="47">
        <v>53494</v>
      </c>
      <c r="E102" s="40">
        <v>55000</v>
      </c>
      <c r="F102" s="40">
        <v>60000</v>
      </c>
      <c r="G102" s="48">
        <v>63600</v>
      </c>
      <c r="H102" s="47">
        <v>22093</v>
      </c>
      <c r="I102" s="40">
        <v>24000</v>
      </c>
      <c r="J102" s="40">
        <v>27700</v>
      </c>
      <c r="K102" s="49">
        <v>29800</v>
      </c>
      <c r="L102" s="52">
        <v>37468</v>
      </c>
      <c r="M102" s="40">
        <v>51800</v>
      </c>
      <c r="N102" s="40">
        <v>54000</v>
      </c>
      <c r="O102" s="48">
        <v>56100</v>
      </c>
    </row>
    <row r="103" spans="1:15" ht="15" customHeight="1" x14ac:dyDescent="0.2">
      <c r="A103" s="65" t="s">
        <v>193</v>
      </c>
      <c r="B103" s="32" t="s">
        <v>173</v>
      </c>
      <c r="C103" s="33" t="s">
        <v>194</v>
      </c>
      <c r="D103" s="45">
        <v>2355</v>
      </c>
      <c r="E103" s="41">
        <v>2500</v>
      </c>
      <c r="F103" s="41">
        <v>2550</v>
      </c>
      <c r="G103" s="46">
        <v>2550</v>
      </c>
      <c r="H103" s="45">
        <v>1148</v>
      </c>
      <c r="I103" s="41">
        <v>1270</v>
      </c>
      <c r="J103" s="41">
        <v>1300</v>
      </c>
      <c r="K103" s="51">
        <v>1300</v>
      </c>
      <c r="L103" s="50">
        <v>1445</v>
      </c>
      <c r="M103" s="41">
        <v>2200</v>
      </c>
      <c r="N103" s="41">
        <v>2300</v>
      </c>
      <c r="O103" s="46">
        <v>2400</v>
      </c>
    </row>
    <row r="104" spans="1:15" ht="15" customHeight="1" x14ac:dyDescent="0.2">
      <c r="A104" s="57" t="s">
        <v>195</v>
      </c>
      <c r="B104" s="10" t="s">
        <v>173</v>
      </c>
      <c r="C104" s="16" t="s">
        <v>196</v>
      </c>
      <c r="D104" s="47">
        <v>438</v>
      </c>
      <c r="E104" s="40">
        <v>570</v>
      </c>
      <c r="F104" s="40">
        <v>930</v>
      </c>
      <c r="G104" s="48">
        <v>1000</v>
      </c>
      <c r="H104" s="47">
        <v>283</v>
      </c>
      <c r="I104" s="40">
        <v>340</v>
      </c>
      <c r="J104" s="40">
        <v>520</v>
      </c>
      <c r="K104" s="49">
        <v>550</v>
      </c>
      <c r="L104" s="52">
        <v>21300</v>
      </c>
      <c r="M104" s="40">
        <v>27500</v>
      </c>
      <c r="N104" s="40">
        <v>28000</v>
      </c>
      <c r="O104" s="48">
        <v>28600</v>
      </c>
    </row>
    <row r="105" spans="1:15" ht="15" customHeight="1" x14ac:dyDescent="0.2">
      <c r="A105" s="65" t="s">
        <v>197</v>
      </c>
      <c r="B105" s="32" t="s">
        <v>173</v>
      </c>
      <c r="C105" s="33" t="s">
        <v>198</v>
      </c>
      <c r="D105" s="45">
        <v>22552</v>
      </c>
      <c r="E105" s="41">
        <v>24800</v>
      </c>
      <c r="F105" s="41">
        <v>25800</v>
      </c>
      <c r="G105" s="46">
        <v>26700</v>
      </c>
      <c r="H105" s="45">
        <v>9957</v>
      </c>
      <c r="I105" s="41">
        <v>10800</v>
      </c>
      <c r="J105" s="41">
        <v>11400</v>
      </c>
      <c r="K105" s="51">
        <v>11800</v>
      </c>
      <c r="L105" s="50">
        <v>28845</v>
      </c>
      <c r="M105" s="41">
        <v>35000</v>
      </c>
      <c r="N105" s="41">
        <v>36000</v>
      </c>
      <c r="O105" s="46">
        <v>37000</v>
      </c>
    </row>
    <row r="106" spans="1:15" ht="15" customHeight="1" x14ac:dyDescent="0.2">
      <c r="A106" s="57" t="s">
        <v>199</v>
      </c>
      <c r="B106" s="10" t="s">
        <v>173</v>
      </c>
      <c r="C106" s="16" t="s">
        <v>200</v>
      </c>
      <c r="D106" s="47">
        <v>2903</v>
      </c>
      <c r="E106" s="40">
        <v>3030</v>
      </c>
      <c r="F106" s="40">
        <v>3460</v>
      </c>
      <c r="G106" s="48">
        <v>3880</v>
      </c>
      <c r="H106" s="47">
        <v>1013</v>
      </c>
      <c r="I106" s="40">
        <v>1100</v>
      </c>
      <c r="J106" s="40">
        <v>1360</v>
      </c>
      <c r="K106" s="49">
        <v>1600</v>
      </c>
      <c r="L106" s="52">
        <v>522</v>
      </c>
      <c r="M106" s="40">
        <v>750</v>
      </c>
      <c r="N106" s="40">
        <v>820</v>
      </c>
      <c r="O106" s="48">
        <v>900</v>
      </c>
    </row>
    <row r="107" spans="1:15" ht="15" customHeight="1" x14ac:dyDescent="0.2">
      <c r="A107" s="65" t="s">
        <v>201</v>
      </c>
      <c r="B107" s="32" t="s">
        <v>173</v>
      </c>
      <c r="C107" s="33" t="s">
        <v>202</v>
      </c>
      <c r="D107" s="45">
        <v>726</v>
      </c>
      <c r="E107" s="41">
        <v>680</v>
      </c>
      <c r="F107" s="41">
        <v>670</v>
      </c>
      <c r="G107" s="46">
        <v>650</v>
      </c>
      <c r="H107" s="45">
        <v>286</v>
      </c>
      <c r="I107" s="41">
        <v>300</v>
      </c>
      <c r="J107" s="41">
        <v>300</v>
      </c>
      <c r="K107" s="51">
        <v>300</v>
      </c>
      <c r="L107" s="50">
        <v>123</v>
      </c>
      <c r="M107" s="41">
        <v>110</v>
      </c>
      <c r="N107" s="41">
        <v>120</v>
      </c>
      <c r="O107" s="46">
        <v>130</v>
      </c>
    </row>
    <row r="108" spans="1:15" ht="15" customHeight="1" x14ac:dyDescent="0.2">
      <c r="A108" s="57" t="s">
        <v>203</v>
      </c>
      <c r="B108" s="10" t="s">
        <v>173</v>
      </c>
      <c r="C108" s="16" t="s">
        <v>204</v>
      </c>
      <c r="D108" s="47">
        <v>666</v>
      </c>
      <c r="E108" s="40">
        <v>610</v>
      </c>
      <c r="F108" s="40">
        <v>570</v>
      </c>
      <c r="G108" s="48">
        <v>560</v>
      </c>
      <c r="H108" s="47">
        <v>236</v>
      </c>
      <c r="I108" s="40">
        <v>210</v>
      </c>
      <c r="J108" s="40">
        <v>210</v>
      </c>
      <c r="K108" s="49">
        <v>210</v>
      </c>
      <c r="L108" s="52">
        <v>73</v>
      </c>
      <c r="M108" s="40">
        <v>50</v>
      </c>
      <c r="N108" s="40">
        <v>60</v>
      </c>
      <c r="O108" s="48">
        <v>60</v>
      </c>
    </row>
    <row r="109" spans="1:15" ht="15" customHeight="1" x14ac:dyDescent="0.2">
      <c r="A109" s="65" t="s">
        <v>205</v>
      </c>
      <c r="B109" s="32" t="s">
        <v>173</v>
      </c>
      <c r="C109" s="33" t="s">
        <v>206</v>
      </c>
      <c r="D109" s="45">
        <v>19084</v>
      </c>
      <c r="E109" s="41">
        <v>20100</v>
      </c>
      <c r="F109" s="41">
        <v>21000</v>
      </c>
      <c r="G109" s="46">
        <v>21800</v>
      </c>
      <c r="H109" s="45">
        <v>9110</v>
      </c>
      <c r="I109" s="41">
        <v>9300</v>
      </c>
      <c r="J109" s="41">
        <v>9800</v>
      </c>
      <c r="K109" s="51">
        <v>10100</v>
      </c>
      <c r="L109" s="50">
        <v>16855</v>
      </c>
      <c r="M109" s="41">
        <v>17000</v>
      </c>
      <c r="N109" s="41">
        <v>18800</v>
      </c>
      <c r="O109" s="46">
        <v>19800</v>
      </c>
    </row>
    <row r="110" spans="1:15" ht="15" customHeight="1" x14ac:dyDescent="0.2">
      <c r="A110" s="57" t="s">
        <v>207</v>
      </c>
      <c r="B110" s="10" t="s">
        <v>173</v>
      </c>
      <c r="C110" s="16" t="s">
        <v>208</v>
      </c>
      <c r="D110" s="47">
        <v>3755</v>
      </c>
      <c r="E110" s="40">
        <v>3830</v>
      </c>
      <c r="F110" s="40">
        <v>4040</v>
      </c>
      <c r="G110" s="48">
        <v>4290</v>
      </c>
      <c r="H110" s="47">
        <v>1288</v>
      </c>
      <c r="I110" s="40">
        <v>1400</v>
      </c>
      <c r="J110" s="40">
        <v>1560</v>
      </c>
      <c r="K110" s="49">
        <v>1700</v>
      </c>
      <c r="L110" s="52">
        <v>697</v>
      </c>
      <c r="M110" s="40">
        <v>680</v>
      </c>
      <c r="N110" s="40">
        <v>740</v>
      </c>
      <c r="O110" s="48">
        <v>770</v>
      </c>
    </row>
    <row r="111" spans="1:15" ht="15" customHeight="1" x14ac:dyDescent="0.2">
      <c r="A111" s="65" t="s">
        <v>209</v>
      </c>
      <c r="B111" s="32" t="s">
        <v>173</v>
      </c>
      <c r="C111" s="33" t="s">
        <v>210</v>
      </c>
      <c r="D111" s="45">
        <v>1741</v>
      </c>
      <c r="E111" s="41">
        <v>1840</v>
      </c>
      <c r="F111" s="41">
        <v>1900</v>
      </c>
      <c r="G111" s="46">
        <v>1960</v>
      </c>
      <c r="H111" s="45">
        <v>737</v>
      </c>
      <c r="I111" s="41">
        <v>760</v>
      </c>
      <c r="J111" s="41">
        <v>800</v>
      </c>
      <c r="K111" s="51">
        <v>840</v>
      </c>
      <c r="L111" s="50">
        <v>1009</v>
      </c>
      <c r="M111" s="41">
        <v>1190</v>
      </c>
      <c r="N111" s="41">
        <v>1310</v>
      </c>
      <c r="O111" s="46">
        <v>1400</v>
      </c>
    </row>
    <row r="112" spans="1:15" ht="15" customHeight="1" x14ac:dyDescent="0.2">
      <c r="A112" s="57" t="s">
        <v>211</v>
      </c>
      <c r="B112" s="10" t="s">
        <v>173</v>
      </c>
      <c r="C112" s="16" t="s">
        <v>212</v>
      </c>
      <c r="D112" s="47">
        <v>646</v>
      </c>
      <c r="E112" s="40">
        <v>650</v>
      </c>
      <c r="F112" s="40">
        <v>680</v>
      </c>
      <c r="G112" s="48">
        <v>700</v>
      </c>
      <c r="H112" s="47">
        <v>268</v>
      </c>
      <c r="I112" s="40">
        <v>280</v>
      </c>
      <c r="J112" s="40">
        <v>290</v>
      </c>
      <c r="K112" s="49">
        <v>300</v>
      </c>
      <c r="L112" s="52">
        <v>266</v>
      </c>
      <c r="M112" s="40">
        <v>370</v>
      </c>
      <c r="N112" s="40">
        <v>370</v>
      </c>
      <c r="O112" s="48">
        <v>370</v>
      </c>
    </row>
    <row r="113" spans="1:15" ht="15" customHeight="1" x14ac:dyDescent="0.2">
      <c r="A113" s="65" t="s">
        <v>213</v>
      </c>
      <c r="B113" s="32" t="s">
        <v>173</v>
      </c>
      <c r="C113" s="33" t="s">
        <v>214</v>
      </c>
      <c r="D113" s="45">
        <v>70253</v>
      </c>
      <c r="E113" s="41">
        <v>70300</v>
      </c>
      <c r="F113" s="41">
        <v>86800</v>
      </c>
      <c r="G113" s="46">
        <v>89400</v>
      </c>
      <c r="H113" s="45">
        <v>26728</v>
      </c>
      <c r="I113" s="41">
        <v>26700</v>
      </c>
      <c r="J113" s="41">
        <v>32300</v>
      </c>
      <c r="K113" s="51">
        <v>33100</v>
      </c>
      <c r="L113" s="50">
        <v>31786</v>
      </c>
      <c r="M113" s="41">
        <v>38400</v>
      </c>
      <c r="N113" s="41">
        <v>42600</v>
      </c>
      <c r="O113" s="46">
        <v>47000</v>
      </c>
    </row>
    <row r="114" spans="1:15" ht="15" customHeight="1" x14ac:dyDescent="0.2">
      <c r="A114" s="57" t="s">
        <v>215</v>
      </c>
      <c r="B114" s="10" t="s">
        <v>173</v>
      </c>
      <c r="C114" s="16" t="s">
        <v>216</v>
      </c>
      <c r="D114" s="47">
        <v>1743</v>
      </c>
      <c r="E114" s="40">
        <v>1900</v>
      </c>
      <c r="F114" s="40">
        <v>2100</v>
      </c>
      <c r="G114" s="48">
        <v>2300</v>
      </c>
      <c r="H114" s="47">
        <v>734</v>
      </c>
      <c r="I114" s="40">
        <v>790</v>
      </c>
      <c r="J114" s="40">
        <v>890</v>
      </c>
      <c r="K114" s="49">
        <v>1000</v>
      </c>
      <c r="L114" s="52">
        <v>1949</v>
      </c>
      <c r="M114" s="40">
        <v>2000</v>
      </c>
      <c r="N114" s="40">
        <v>2200</v>
      </c>
      <c r="O114" s="48">
        <v>2300</v>
      </c>
    </row>
    <row r="115" spans="1:15" ht="15" customHeight="1" x14ac:dyDescent="0.2">
      <c r="A115" s="65" t="s">
        <v>217</v>
      </c>
      <c r="B115" s="32" t="s">
        <v>173</v>
      </c>
      <c r="C115" s="33" t="s">
        <v>218</v>
      </c>
      <c r="D115" s="45">
        <v>337</v>
      </c>
      <c r="E115" s="41">
        <v>390</v>
      </c>
      <c r="F115" s="41">
        <v>400</v>
      </c>
      <c r="G115" s="46">
        <v>400</v>
      </c>
      <c r="H115" s="45">
        <v>154</v>
      </c>
      <c r="I115" s="41">
        <v>170</v>
      </c>
      <c r="J115" s="41">
        <v>170</v>
      </c>
      <c r="K115" s="51">
        <v>170</v>
      </c>
      <c r="L115" s="50">
        <v>44</v>
      </c>
      <c r="M115" s="41">
        <v>60</v>
      </c>
      <c r="N115" s="41">
        <v>80</v>
      </c>
      <c r="O115" s="46">
        <v>100</v>
      </c>
    </row>
    <row r="116" spans="1:15" ht="15" customHeight="1" x14ac:dyDescent="0.2">
      <c r="A116" s="57" t="s">
        <v>219</v>
      </c>
      <c r="B116" s="10" t="s">
        <v>173</v>
      </c>
      <c r="C116" s="16" t="s">
        <v>220</v>
      </c>
      <c r="D116" s="47">
        <v>6837</v>
      </c>
      <c r="E116" s="40">
        <v>6600</v>
      </c>
      <c r="F116" s="40">
        <v>7700</v>
      </c>
      <c r="G116" s="48">
        <v>8900</v>
      </c>
      <c r="H116" s="47">
        <v>2298</v>
      </c>
      <c r="I116" s="40">
        <v>2300</v>
      </c>
      <c r="J116" s="40">
        <v>2840</v>
      </c>
      <c r="K116" s="49">
        <v>3400</v>
      </c>
      <c r="L116" s="52">
        <v>4822</v>
      </c>
      <c r="M116" s="40">
        <v>4980</v>
      </c>
      <c r="N116" s="40">
        <v>5650</v>
      </c>
      <c r="O116" s="48">
        <v>6000</v>
      </c>
    </row>
    <row r="117" spans="1:15" ht="15" customHeight="1" x14ac:dyDescent="0.2">
      <c r="A117" s="65" t="s">
        <v>221</v>
      </c>
      <c r="B117" s="32" t="s">
        <v>173</v>
      </c>
      <c r="C117" s="33" t="s">
        <v>222</v>
      </c>
      <c r="D117" s="45">
        <v>429956</v>
      </c>
      <c r="E117" s="41">
        <v>436000</v>
      </c>
      <c r="F117" s="41">
        <v>460000</v>
      </c>
      <c r="G117" s="46">
        <v>485000</v>
      </c>
      <c r="H117" s="45">
        <v>187671</v>
      </c>
      <c r="I117" s="41">
        <v>190700</v>
      </c>
      <c r="J117" s="41">
        <v>200900</v>
      </c>
      <c r="K117" s="51">
        <v>212500</v>
      </c>
      <c r="L117" s="50">
        <v>294467</v>
      </c>
      <c r="M117" s="41">
        <v>332400</v>
      </c>
      <c r="N117" s="41">
        <v>346200</v>
      </c>
      <c r="O117" s="46">
        <v>360000</v>
      </c>
    </row>
    <row r="118" spans="1:15" ht="15" customHeight="1" x14ac:dyDescent="0.2">
      <c r="A118" s="57" t="s">
        <v>223</v>
      </c>
      <c r="B118" s="10" t="s">
        <v>173</v>
      </c>
      <c r="C118" s="16" t="s">
        <v>224</v>
      </c>
      <c r="D118" s="47">
        <v>53776</v>
      </c>
      <c r="E118" s="40">
        <v>53200</v>
      </c>
      <c r="F118" s="40">
        <v>58000</v>
      </c>
      <c r="G118" s="48">
        <v>61500</v>
      </c>
      <c r="H118" s="47">
        <v>23694</v>
      </c>
      <c r="I118" s="40">
        <v>24200</v>
      </c>
      <c r="J118" s="40">
        <v>26600</v>
      </c>
      <c r="K118" s="49">
        <v>28300</v>
      </c>
      <c r="L118" s="52">
        <v>43624</v>
      </c>
      <c r="M118" s="40">
        <v>54400</v>
      </c>
      <c r="N118" s="40">
        <v>58900</v>
      </c>
      <c r="O118" s="48">
        <v>63200</v>
      </c>
    </row>
    <row r="119" spans="1:15" ht="15" customHeight="1" x14ac:dyDescent="0.2">
      <c r="A119" s="65" t="s">
        <v>225</v>
      </c>
      <c r="B119" s="32" t="s">
        <v>173</v>
      </c>
      <c r="C119" s="33" t="s">
        <v>226</v>
      </c>
      <c r="D119" s="45">
        <v>546</v>
      </c>
      <c r="E119" s="41">
        <v>520</v>
      </c>
      <c r="F119" s="41">
        <v>490</v>
      </c>
      <c r="G119" s="46">
        <v>510</v>
      </c>
      <c r="H119" s="45">
        <v>198</v>
      </c>
      <c r="I119" s="41">
        <v>200</v>
      </c>
      <c r="J119" s="41">
        <v>200</v>
      </c>
      <c r="K119" s="51">
        <v>210</v>
      </c>
      <c r="L119" s="50">
        <v>120</v>
      </c>
      <c r="M119" s="41">
        <v>180</v>
      </c>
      <c r="N119" s="41">
        <v>180</v>
      </c>
      <c r="O119" s="46">
        <v>180</v>
      </c>
    </row>
    <row r="120" spans="1:15" ht="15" customHeight="1" x14ac:dyDescent="0.2">
      <c r="A120" s="57" t="s">
        <v>227</v>
      </c>
      <c r="B120" s="10" t="s">
        <v>173</v>
      </c>
      <c r="C120" s="16" t="s">
        <v>228</v>
      </c>
      <c r="D120" s="47">
        <v>8262</v>
      </c>
      <c r="E120" s="40">
        <v>8000</v>
      </c>
      <c r="F120" s="40">
        <v>9800</v>
      </c>
      <c r="G120" s="48">
        <v>12000</v>
      </c>
      <c r="H120" s="47">
        <v>2765</v>
      </c>
      <c r="I120" s="40">
        <v>2900</v>
      </c>
      <c r="J120" s="40">
        <v>3870</v>
      </c>
      <c r="K120" s="49">
        <v>5000</v>
      </c>
      <c r="L120" s="52">
        <v>652</v>
      </c>
      <c r="M120" s="40">
        <v>720</v>
      </c>
      <c r="N120" s="40">
        <v>870</v>
      </c>
      <c r="O120" s="48">
        <v>1020</v>
      </c>
    </row>
    <row r="121" spans="1:15" ht="15" customHeight="1" x14ac:dyDescent="0.2">
      <c r="A121" s="65" t="s">
        <v>229</v>
      </c>
      <c r="B121" s="32" t="s">
        <v>173</v>
      </c>
      <c r="C121" s="33" t="s">
        <v>230</v>
      </c>
      <c r="D121" s="45">
        <v>9398</v>
      </c>
      <c r="E121" s="41">
        <v>9400</v>
      </c>
      <c r="F121" s="41">
        <v>9600</v>
      </c>
      <c r="G121" s="46">
        <v>9650</v>
      </c>
      <c r="H121" s="45">
        <v>4160</v>
      </c>
      <c r="I121" s="41">
        <v>4160</v>
      </c>
      <c r="J121" s="41">
        <v>4300</v>
      </c>
      <c r="K121" s="51">
        <v>4340</v>
      </c>
      <c r="L121" s="50">
        <v>1074</v>
      </c>
      <c r="M121" s="41">
        <v>1070</v>
      </c>
      <c r="N121" s="41">
        <v>1400</v>
      </c>
      <c r="O121" s="46">
        <v>1500</v>
      </c>
    </row>
    <row r="122" spans="1:15" ht="15" customHeight="1" x14ac:dyDescent="0.2">
      <c r="A122" s="57" t="s">
        <v>231</v>
      </c>
      <c r="B122" s="10" t="s">
        <v>173</v>
      </c>
      <c r="C122" s="16" t="s">
        <v>232</v>
      </c>
      <c r="D122" s="47">
        <v>21986</v>
      </c>
      <c r="E122" s="40">
        <v>21100</v>
      </c>
      <c r="F122" s="40">
        <v>22000</v>
      </c>
      <c r="G122" s="48">
        <v>23100</v>
      </c>
      <c r="H122" s="47">
        <v>8984</v>
      </c>
      <c r="I122" s="40">
        <v>8900</v>
      </c>
      <c r="J122" s="40">
        <v>9200</v>
      </c>
      <c r="K122" s="49">
        <v>9600</v>
      </c>
      <c r="L122" s="52">
        <v>10460</v>
      </c>
      <c r="M122" s="40">
        <v>11800</v>
      </c>
      <c r="N122" s="40">
        <v>12300</v>
      </c>
      <c r="O122" s="48">
        <v>12600</v>
      </c>
    </row>
    <row r="123" spans="1:15" ht="15" customHeight="1" x14ac:dyDescent="0.2">
      <c r="A123" s="65" t="s">
        <v>233</v>
      </c>
      <c r="B123" s="32" t="s">
        <v>173</v>
      </c>
      <c r="C123" s="33" t="s">
        <v>234</v>
      </c>
      <c r="D123" s="45">
        <v>8315</v>
      </c>
      <c r="E123" s="41">
        <v>8440</v>
      </c>
      <c r="F123" s="41">
        <v>8800</v>
      </c>
      <c r="G123" s="46">
        <v>9500</v>
      </c>
      <c r="H123" s="45">
        <v>3152</v>
      </c>
      <c r="I123" s="41">
        <v>3340</v>
      </c>
      <c r="J123" s="41">
        <v>3560</v>
      </c>
      <c r="K123" s="51">
        <v>3900</v>
      </c>
      <c r="L123" s="50">
        <v>1320</v>
      </c>
      <c r="M123" s="41">
        <v>1700</v>
      </c>
      <c r="N123" s="41">
        <v>1780</v>
      </c>
      <c r="O123" s="46">
        <v>1800</v>
      </c>
    </row>
    <row r="124" spans="1:15" ht="15" customHeight="1" x14ac:dyDescent="0.2">
      <c r="A124" s="57" t="s">
        <v>235</v>
      </c>
      <c r="B124" s="10" t="s">
        <v>173</v>
      </c>
      <c r="C124" s="16" t="s">
        <v>236</v>
      </c>
      <c r="D124" s="47">
        <v>2688</v>
      </c>
      <c r="E124" s="40">
        <v>2730</v>
      </c>
      <c r="F124" s="40">
        <v>2940</v>
      </c>
      <c r="G124" s="48">
        <v>3170</v>
      </c>
      <c r="H124" s="47">
        <v>1285</v>
      </c>
      <c r="I124" s="40">
        <v>1300</v>
      </c>
      <c r="J124" s="40">
        <v>1400</v>
      </c>
      <c r="K124" s="49">
        <v>1500</v>
      </c>
      <c r="L124" s="52">
        <v>1694</v>
      </c>
      <c r="M124" s="40">
        <v>1920</v>
      </c>
      <c r="N124" s="40">
        <v>2120</v>
      </c>
      <c r="O124" s="48">
        <v>2300</v>
      </c>
    </row>
    <row r="125" spans="1:15" ht="15" customHeight="1" x14ac:dyDescent="0.2">
      <c r="A125" s="65" t="s">
        <v>237</v>
      </c>
      <c r="B125" s="32" t="s">
        <v>173</v>
      </c>
      <c r="C125" s="33" t="s">
        <v>238</v>
      </c>
      <c r="D125" s="45">
        <v>81026</v>
      </c>
      <c r="E125" s="41">
        <v>81000</v>
      </c>
      <c r="F125" s="41">
        <v>86000</v>
      </c>
      <c r="G125" s="46">
        <v>89100</v>
      </c>
      <c r="H125" s="45">
        <v>32041</v>
      </c>
      <c r="I125" s="41">
        <v>32000</v>
      </c>
      <c r="J125" s="41">
        <v>34100</v>
      </c>
      <c r="K125" s="51">
        <v>35400</v>
      </c>
      <c r="L125" s="50">
        <v>52025</v>
      </c>
      <c r="M125" s="41">
        <v>53900</v>
      </c>
      <c r="N125" s="41">
        <v>57700</v>
      </c>
      <c r="O125" s="46">
        <v>61500</v>
      </c>
    </row>
    <row r="126" spans="1:15" ht="15" customHeight="1" x14ac:dyDescent="0.2">
      <c r="A126" s="57" t="s">
        <v>239</v>
      </c>
      <c r="B126" s="10" t="s">
        <v>173</v>
      </c>
      <c r="C126" s="16" t="s">
        <v>240</v>
      </c>
      <c r="D126" s="47">
        <v>36994</v>
      </c>
      <c r="E126" s="40">
        <v>37100</v>
      </c>
      <c r="F126" s="40">
        <v>39000</v>
      </c>
      <c r="G126" s="48">
        <v>39400</v>
      </c>
      <c r="H126" s="47">
        <v>15940</v>
      </c>
      <c r="I126" s="40">
        <v>15900</v>
      </c>
      <c r="J126" s="40">
        <v>16700</v>
      </c>
      <c r="K126" s="49">
        <v>17100</v>
      </c>
      <c r="L126" s="52">
        <v>15735</v>
      </c>
      <c r="M126" s="40">
        <v>16600</v>
      </c>
      <c r="N126" s="40">
        <v>17100</v>
      </c>
      <c r="O126" s="48">
        <v>17500</v>
      </c>
    </row>
    <row r="127" spans="1:15" ht="15" customHeight="1" x14ac:dyDescent="0.2">
      <c r="A127" s="65" t="s">
        <v>241</v>
      </c>
      <c r="B127" s="32" t="s">
        <v>173</v>
      </c>
      <c r="C127" s="33" t="s">
        <v>242</v>
      </c>
      <c r="D127" s="45">
        <v>14646</v>
      </c>
      <c r="E127" s="41">
        <v>15100</v>
      </c>
      <c r="F127" s="41">
        <v>15900</v>
      </c>
      <c r="G127" s="46">
        <v>16400</v>
      </c>
      <c r="H127" s="45">
        <v>6289</v>
      </c>
      <c r="I127" s="41">
        <v>6500</v>
      </c>
      <c r="J127" s="41">
        <v>6900</v>
      </c>
      <c r="K127" s="51">
        <v>7200</v>
      </c>
      <c r="L127" s="50">
        <v>6402</v>
      </c>
      <c r="M127" s="41">
        <v>7400</v>
      </c>
      <c r="N127" s="41">
        <v>7400</v>
      </c>
      <c r="O127" s="46">
        <v>7400</v>
      </c>
    </row>
    <row r="128" spans="1:15" ht="15" customHeight="1" x14ac:dyDescent="0.2">
      <c r="A128" s="36" t="s">
        <v>243</v>
      </c>
      <c r="B128" s="7" t="s">
        <v>173</v>
      </c>
      <c r="C128" s="2" t="s">
        <v>244</v>
      </c>
      <c r="D128" s="47">
        <v>455</v>
      </c>
      <c r="E128" s="40">
        <v>460</v>
      </c>
      <c r="F128" s="40">
        <v>550</v>
      </c>
      <c r="G128" s="48">
        <v>620</v>
      </c>
      <c r="H128" s="47">
        <v>197</v>
      </c>
      <c r="I128" s="40">
        <v>210</v>
      </c>
      <c r="J128" s="40">
        <v>260</v>
      </c>
      <c r="K128" s="49">
        <v>290</v>
      </c>
      <c r="L128" s="52">
        <v>139</v>
      </c>
      <c r="M128" s="40">
        <v>240</v>
      </c>
      <c r="N128" s="40">
        <v>310</v>
      </c>
      <c r="O128" s="48">
        <v>390</v>
      </c>
    </row>
    <row r="129" spans="1:15" ht="15" customHeight="1" x14ac:dyDescent="0.2">
      <c r="A129" s="65" t="s">
        <v>245</v>
      </c>
      <c r="B129" s="32" t="s">
        <v>173</v>
      </c>
      <c r="C129" s="33" t="s">
        <v>246</v>
      </c>
      <c r="D129" s="45">
        <v>13295</v>
      </c>
      <c r="E129" s="41">
        <v>14200</v>
      </c>
      <c r="F129" s="41">
        <v>18400</v>
      </c>
      <c r="G129" s="46">
        <v>22800</v>
      </c>
      <c r="H129" s="45">
        <v>4534</v>
      </c>
      <c r="I129" s="41">
        <v>5000</v>
      </c>
      <c r="J129" s="41">
        <v>6700</v>
      </c>
      <c r="K129" s="51">
        <v>8500</v>
      </c>
      <c r="L129" s="50">
        <v>9817</v>
      </c>
      <c r="M129" s="41">
        <v>11400</v>
      </c>
      <c r="N129" s="41">
        <v>13100</v>
      </c>
      <c r="O129" s="46">
        <v>14800</v>
      </c>
    </row>
    <row r="130" spans="1:15" ht="15" customHeight="1" x14ac:dyDescent="0.2">
      <c r="A130" s="57" t="s">
        <v>85</v>
      </c>
      <c r="B130" s="10" t="s">
        <v>173</v>
      </c>
      <c r="C130" s="16" t="s">
        <v>86</v>
      </c>
      <c r="D130" s="47">
        <v>7779</v>
      </c>
      <c r="E130" s="40">
        <v>7600</v>
      </c>
      <c r="F130" s="40">
        <v>7800</v>
      </c>
      <c r="G130" s="48">
        <v>8000</v>
      </c>
      <c r="H130" s="47">
        <v>2872</v>
      </c>
      <c r="I130" s="40">
        <v>2800</v>
      </c>
      <c r="J130" s="40">
        <v>2910</v>
      </c>
      <c r="K130" s="49">
        <v>3000</v>
      </c>
      <c r="L130" s="52">
        <v>1665</v>
      </c>
      <c r="M130" s="40">
        <v>1600</v>
      </c>
      <c r="N130" s="40">
        <v>1600</v>
      </c>
      <c r="O130" s="48">
        <v>1600</v>
      </c>
    </row>
    <row r="131" spans="1:15" ht="15" customHeight="1" x14ac:dyDescent="0.2">
      <c r="A131" s="65" t="s">
        <v>247</v>
      </c>
      <c r="B131" s="32" t="s">
        <v>173</v>
      </c>
      <c r="C131" s="33" t="s">
        <v>248</v>
      </c>
      <c r="D131" s="45">
        <v>1734</v>
      </c>
      <c r="E131" s="41">
        <v>1730</v>
      </c>
      <c r="F131" s="41">
        <v>1860</v>
      </c>
      <c r="G131" s="46">
        <v>1950</v>
      </c>
      <c r="H131" s="45">
        <v>1040</v>
      </c>
      <c r="I131" s="41">
        <v>960</v>
      </c>
      <c r="J131" s="41">
        <v>1040</v>
      </c>
      <c r="K131" s="51">
        <v>1100</v>
      </c>
      <c r="L131" s="50">
        <v>678</v>
      </c>
      <c r="M131" s="41">
        <v>600</v>
      </c>
      <c r="N131" s="41">
        <v>600</v>
      </c>
      <c r="O131" s="46">
        <v>600</v>
      </c>
    </row>
    <row r="132" spans="1:15" ht="15" customHeight="1" x14ac:dyDescent="0.2">
      <c r="A132" s="36" t="s">
        <v>249</v>
      </c>
      <c r="B132" s="7" t="s">
        <v>173</v>
      </c>
      <c r="C132" s="20" t="s">
        <v>250</v>
      </c>
      <c r="D132" s="47">
        <v>5612</v>
      </c>
      <c r="E132" s="61">
        <v>5210</v>
      </c>
      <c r="F132" s="61">
        <v>5580</v>
      </c>
      <c r="G132" s="48">
        <v>5610</v>
      </c>
      <c r="H132" s="47">
        <v>2248</v>
      </c>
      <c r="I132" s="61">
        <v>2400</v>
      </c>
      <c r="J132" s="61">
        <v>2580</v>
      </c>
      <c r="K132" s="49">
        <v>2630</v>
      </c>
      <c r="L132" s="52">
        <v>2079</v>
      </c>
      <c r="M132" s="64">
        <v>1800</v>
      </c>
      <c r="N132" s="64">
        <v>1870</v>
      </c>
      <c r="O132" s="48">
        <v>1900</v>
      </c>
    </row>
    <row r="133" spans="1:15" ht="15" customHeight="1" x14ac:dyDescent="0.2">
      <c r="A133" s="65" t="s">
        <v>251</v>
      </c>
      <c r="B133" s="32" t="s">
        <v>173</v>
      </c>
      <c r="C133" s="33" t="s">
        <v>252</v>
      </c>
      <c r="D133" s="45">
        <v>2307</v>
      </c>
      <c r="E133" s="41">
        <v>2160</v>
      </c>
      <c r="F133" s="41">
        <v>2150</v>
      </c>
      <c r="G133" s="46">
        <v>2170</v>
      </c>
      <c r="H133" s="45">
        <v>896</v>
      </c>
      <c r="I133" s="41">
        <v>870</v>
      </c>
      <c r="J133" s="41">
        <v>880</v>
      </c>
      <c r="K133" s="51">
        <v>900</v>
      </c>
      <c r="L133" s="50">
        <v>354</v>
      </c>
      <c r="M133" s="41">
        <v>490</v>
      </c>
      <c r="N133" s="41">
        <v>500</v>
      </c>
      <c r="O133" s="46">
        <v>500</v>
      </c>
    </row>
    <row r="134" spans="1:15" ht="15" customHeight="1" x14ac:dyDescent="0.2">
      <c r="A134" s="57" t="s">
        <v>253</v>
      </c>
      <c r="B134" s="10" t="s">
        <v>173</v>
      </c>
      <c r="C134" s="16" t="s">
        <v>254</v>
      </c>
      <c r="D134" s="47">
        <v>50010</v>
      </c>
      <c r="E134" s="40">
        <v>49900</v>
      </c>
      <c r="F134" s="40">
        <v>55470</v>
      </c>
      <c r="G134" s="48">
        <v>57890</v>
      </c>
      <c r="H134" s="47">
        <v>23830</v>
      </c>
      <c r="I134" s="40">
        <v>23720</v>
      </c>
      <c r="J134" s="40">
        <v>26750</v>
      </c>
      <c r="K134" s="49">
        <v>27860</v>
      </c>
      <c r="L134" s="52">
        <v>33432</v>
      </c>
      <c r="M134" s="40">
        <v>43400</v>
      </c>
      <c r="N134" s="40">
        <v>45300</v>
      </c>
      <c r="O134" s="48">
        <v>46850</v>
      </c>
    </row>
    <row r="135" spans="1:15" ht="15" customHeight="1" x14ac:dyDescent="0.2">
      <c r="A135" s="65" t="s">
        <v>255</v>
      </c>
      <c r="B135" s="32" t="s">
        <v>173</v>
      </c>
      <c r="C135" s="33" t="s">
        <v>256</v>
      </c>
      <c r="D135" s="45">
        <v>1442</v>
      </c>
      <c r="E135" s="41">
        <v>1790</v>
      </c>
      <c r="F135" s="41">
        <v>1850</v>
      </c>
      <c r="G135" s="46">
        <v>1880</v>
      </c>
      <c r="H135" s="45">
        <v>586</v>
      </c>
      <c r="I135" s="41">
        <v>720</v>
      </c>
      <c r="J135" s="41">
        <v>750</v>
      </c>
      <c r="K135" s="51">
        <v>760</v>
      </c>
      <c r="L135" s="50">
        <v>233</v>
      </c>
      <c r="M135" s="41">
        <v>240</v>
      </c>
      <c r="N135" s="41">
        <v>270</v>
      </c>
      <c r="O135" s="46">
        <v>300</v>
      </c>
    </row>
    <row r="136" spans="1:15" ht="15" customHeight="1" x14ac:dyDescent="0.2">
      <c r="A136" s="57" t="s">
        <v>257</v>
      </c>
      <c r="B136" s="10" t="s">
        <v>173</v>
      </c>
      <c r="C136" s="16" t="s">
        <v>258</v>
      </c>
      <c r="D136" s="47">
        <v>4434</v>
      </c>
      <c r="E136" s="40">
        <v>4980</v>
      </c>
      <c r="F136" s="40">
        <v>5120</v>
      </c>
      <c r="G136" s="48">
        <v>5260</v>
      </c>
      <c r="H136" s="47">
        <v>2206</v>
      </c>
      <c r="I136" s="40">
        <v>2470</v>
      </c>
      <c r="J136" s="40">
        <v>2570</v>
      </c>
      <c r="K136" s="49">
        <v>2680</v>
      </c>
      <c r="L136" s="52">
        <v>4152</v>
      </c>
      <c r="M136" s="40">
        <v>5130</v>
      </c>
      <c r="N136" s="40">
        <v>5400</v>
      </c>
      <c r="O136" s="48">
        <v>5540</v>
      </c>
    </row>
    <row r="137" spans="1:15" ht="15" customHeight="1" x14ac:dyDescent="0.2">
      <c r="A137" s="65" t="s">
        <v>259</v>
      </c>
      <c r="B137" s="32" t="s">
        <v>173</v>
      </c>
      <c r="C137" s="33" t="s">
        <v>260</v>
      </c>
      <c r="D137" s="45">
        <v>384</v>
      </c>
      <c r="E137" s="41">
        <v>450</v>
      </c>
      <c r="F137" s="41">
        <v>440</v>
      </c>
      <c r="G137" s="46">
        <v>440</v>
      </c>
      <c r="H137" s="45">
        <v>150</v>
      </c>
      <c r="I137" s="41">
        <v>180</v>
      </c>
      <c r="J137" s="41">
        <v>180</v>
      </c>
      <c r="K137" s="51">
        <v>180</v>
      </c>
      <c r="L137" s="50">
        <v>10</v>
      </c>
      <c r="M137" s="41">
        <v>0</v>
      </c>
      <c r="N137" s="41">
        <v>0</v>
      </c>
      <c r="O137" s="46">
        <v>0</v>
      </c>
    </row>
    <row r="138" spans="1:15" s="71" customFormat="1" ht="18" customHeight="1" x14ac:dyDescent="0.2">
      <c r="A138" s="76" t="s">
        <v>261</v>
      </c>
      <c r="B138" s="77"/>
      <c r="C138" s="77"/>
      <c r="D138" s="78">
        <f t="shared" ref="D138:O138" si="3">SUM(D92:D137)</f>
        <v>1281565</v>
      </c>
      <c r="E138" s="79">
        <f t="shared" si="3"/>
        <v>1288640</v>
      </c>
      <c r="F138" s="79">
        <f t="shared" si="3"/>
        <v>1390850</v>
      </c>
      <c r="G138" s="80">
        <f t="shared" si="3"/>
        <v>1473460</v>
      </c>
      <c r="H138" s="78">
        <f t="shared" si="3"/>
        <v>528547</v>
      </c>
      <c r="I138" s="79">
        <f t="shared" si="3"/>
        <v>539490</v>
      </c>
      <c r="J138" s="79">
        <f t="shared" si="3"/>
        <v>585990</v>
      </c>
      <c r="K138" s="80">
        <f t="shared" si="3"/>
        <v>623160</v>
      </c>
      <c r="L138" s="78">
        <f t="shared" si="3"/>
        <v>811001</v>
      </c>
      <c r="M138" s="79">
        <f t="shared" si="3"/>
        <v>949710</v>
      </c>
      <c r="N138" s="79">
        <f t="shared" si="3"/>
        <v>1008810</v>
      </c>
      <c r="O138" s="80">
        <f t="shared" si="3"/>
        <v>1061960</v>
      </c>
    </row>
    <row r="139" spans="1:15" ht="24" customHeight="1" x14ac:dyDescent="0.25">
      <c r="A139" s="93" t="s">
        <v>262</v>
      </c>
      <c r="B139" s="94"/>
      <c r="C139" s="94"/>
      <c r="D139" s="58"/>
      <c r="E139" s="59"/>
      <c r="F139" s="59"/>
      <c r="G139" s="60"/>
      <c r="H139" s="58"/>
      <c r="I139" s="59"/>
      <c r="J139" s="59"/>
      <c r="K139" s="60"/>
      <c r="L139" s="58"/>
      <c r="M139" s="59"/>
      <c r="N139" s="59"/>
      <c r="O139" s="60"/>
    </row>
    <row r="140" spans="1:15" ht="15" customHeight="1" x14ac:dyDescent="0.2">
      <c r="A140" s="57" t="s">
        <v>263</v>
      </c>
      <c r="B140" s="10" t="s">
        <v>264</v>
      </c>
      <c r="C140" s="16" t="s">
        <v>265</v>
      </c>
      <c r="D140" s="47">
        <v>9939</v>
      </c>
      <c r="E140" s="40">
        <v>10000</v>
      </c>
      <c r="F140" s="40">
        <v>12000</v>
      </c>
      <c r="G140" s="48">
        <v>13500</v>
      </c>
      <c r="H140" s="47">
        <v>3114</v>
      </c>
      <c r="I140" s="40">
        <v>3200</v>
      </c>
      <c r="J140" s="40">
        <v>4100</v>
      </c>
      <c r="K140" s="49">
        <v>4600</v>
      </c>
      <c r="L140" s="52">
        <v>10143</v>
      </c>
      <c r="M140" s="40">
        <v>15000</v>
      </c>
      <c r="N140" s="40">
        <v>16300</v>
      </c>
      <c r="O140" s="48">
        <v>17500</v>
      </c>
    </row>
    <row r="141" spans="1:15" ht="15" customHeight="1" x14ac:dyDescent="0.2">
      <c r="A141" s="37" t="s">
        <v>16</v>
      </c>
      <c r="B141" s="24" t="s">
        <v>264</v>
      </c>
      <c r="C141" s="26" t="s">
        <v>17</v>
      </c>
      <c r="D141" s="45">
        <v>0</v>
      </c>
      <c r="E141" s="42">
        <v>0</v>
      </c>
      <c r="F141" s="42">
        <v>0</v>
      </c>
      <c r="G141" s="46">
        <v>0</v>
      </c>
      <c r="H141" s="45">
        <v>0</v>
      </c>
      <c r="I141" s="42">
        <v>0</v>
      </c>
      <c r="J141" s="42">
        <v>0</v>
      </c>
      <c r="K141" s="51">
        <v>0</v>
      </c>
      <c r="L141" s="50">
        <v>707</v>
      </c>
      <c r="M141" s="53">
        <v>1000</v>
      </c>
      <c r="N141" s="53">
        <v>1100</v>
      </c>
      <c r="O141" s="46">
        <v>1100</v>
      </c>
    </row>
    <row r="142" spans="1:15" ht="15" customHeight="1" x14ac:dyDescent="0.2">
      <c r="A142" s="57" t="s">
        <v>266</v>
      </c>
      <c r="B142" s="10" t="s">
        <v>264</v>
      </c>
      <c r="C142" s="16" t="s">
        <v>267</v>
      </c>
      <c r="D142" s="47">
        <v>5369</v>
      </c>
      <c r="E142" s="40">
        <v>5900</v>
      </c>
      <c r="F142" s="40">
        <v>5900</v>
      </c>
      <c r="G142" s="48">
        <v>5900</v>
      </c>
      <c r="H142" s="47">
        <v>2203</v>
      </c>
      <c r="I142" s="40">
        <v>2350</v>
      </c>
      <c r="J142" s="40">
        <v>2380</v>
      </c>
      <c r="K142" s="49">
        <v>2410</v>
      </c>
      <c r="L142" s="52">
        <v>4603</v>
      </c>
      <c r="M142" s="40">
        <v>5300</v>
      </c>
      <c r="N142" s="40">
        <v>5600</v>
      </c>
      <c r="O142" s="48">
        <v>5900</v>
      </c>
    </row>
    <row r="143" spans="1:15" ht="15" customHeight="1" x14ac:dyDescent="0.2">
      <c r="A143" s="65" t="s">
        <v>268</v>
      </c>
      <c r="B143" s="32" t="s">
        <v>264</v>
      </c>
      <c r="C143" s="33" t="s">
        <v>269</v>
      </c>
      <c r="D143" s="45">
        <v>528</v>
      </c>
      <c r="E143" s="41">
        <v>480</v>
      </c>
      <c r="F143" s="41">
        <v>500</v>
      </c>
      <c r="G143" s="46">
        <v>530</v>
      </c>
      <c r="H143" s="45">
        <v>199</v>
      </c>
      <c r="I143" s="41">
        <v>200</v>
      </c>
      <c r="J143" s="41">
        <v>230</v>
      </c>
      <c r="K143" s="51">
        <v>250</v>
      </c>
      <c r="L143" s="50">
        <v>357</v>
      </c>
      <c r="M143" s="41">
        <v>580</v>
      </c>
      <c r="N143" s="41">
        <v>610</v>
      </c>
      <c r="O143" s="46">
        <v>640</v>
      </c>
    </row>
    <row r="144" spans="1:15" ht="15" customHeight="1" x14ac:dyDescent="0.2">
      <c r="A144" s="57" t="s">
        <v>270</v>
      </c>
      <c r="B144" s="10" t="s">
        <v>264</v>
      </c>
      <c r="C144" s="16" t="s">
        <v>271</v>
      </c>
      <c r="D144" s="47">
        <v>2271</v>
      </c>
      <c r="E144" s="40">
        <v>2490</v>
      </c>
      <c r="F144" s="40">
        <v>2800</v>
      </c>
      <c r="G144" s="48">
        <v>2950</v>
      </c>
      <c r="H144" s="47">
        <v>1170</v>
      </c>
      <c r="I144" s="40">
        <v>1200</v>
      </c>
      <c r="J144" s="40">
        <v>1380</v>
      </c>
      <c r="K144" s="49">
        <v>1460</v>
      </c>
      <c r="L144" s="52">
        <v>637</v>
      </c>
      <c r="M144" s="40">
        <v>920</v>
      </c>
      <c r="N144" s="40">
        <v>1020</v>
      </c>
      <c r="O144" s="48">
        <v>1160</v>
      </c>
    </row>
    <row r="145" spans="1:15" ht="15" customHeight="1" x14ac:dyDescent="0.2">
      <c r="A145" s="65" t="s">
        <v>272</v>
      </c>
      <c r="B145" s="32" t="s">
        <v>264</v>
      </c>
      <c r="C145" s="33" t="s">
        <v>273</v>
      </c>
      <c r="D145" s="45">
        <v>10819</v>
      </c>
      <c r="E145" s="41">
        <v>10600</v>
      </c>
      <c r="F145" s="41">
        <v>10800</v>
      </c>
      <c r="G145" s="46">
        <v>10800</v>
      </c>
      <c r="H145" s="45">
        <v>4601</v>
      </c>
      <c r="I145" s="41">
        <v>4650</v>
      </c>
      <c r="J145" s="41">
        <v>4900</v>
      </c>
      <c r="K145" s="51">
        <v>4900</v>
      </c>
      <c r="L145" s="50">
        <v>5426</v>
      </c>
      <c r="M145" s="41">
        <v>6000</v>
      </c>
      <c r="N145" s="41">
        <v>6500</v>
      </c>
      <c r="O145" s="46">
        <v>7000</v>
      </c>
    </row>
    <row r="146" spans="1:15" ht="15" customHeight="1" x14ac:dyDescent="0.2">
      <c r="A146" s="57" t="s">
        <v>274</v>
      </c>
      <c r="B146" s="10" t="s">
        <v>264</v>
      </c>
      <c r="C146" s="16" t="s">
        <v>275</v>
      </c>
      <c r="D146" s="47">
        <v>42088</v>
      </c>
      <c r="E146" s="40">
        <v>42200</v>
      </c>
      <c r="F146" s="40">
        <v>45600</v>
      </c>
      <c r="G146" s="48">
        <v>48600</v>
      </c>
      <c r="H146" s="47">
        <v>15994</v>
      </c>
      <c r="I146" s="40">
        <v>17000</v>
      </c>
      <c r="J146" s="40">
        <v>18900</v>
      </c>
      <c r="K146" s="49">
        <v>20300</v>
      </c>
      <c r="L146" s="52">
        <v>24376</v>
      </c>
      <c r="M146" s="40">
        <v>32700</v>
      </c>
      <c r="N146" s="40">
        <v>34800</v>
      </c>
      <c r="O146" s="48">
        <v>36600</v>
      </c>
    </row>
    <row r="147" spans="1:15" ht="15" customHeight="1" x14ac:dyDescent="0.2">
      <c r="A147" s="65" t="s">
        <v>276</v>
      </c>
      <c r="B147" s="32" t="s">
        <v>264</v>
      </c>
      <c r="C147" s="33" t="s">
        <v>277</v>
      </c>
      <c r="D147" s="45">
        <v>13249</v>
      </c>
      <c r="E147" s="41">
        <v>13500</v>
      </c>
      <c r="F147" s="41">
        <v>13900</v>
      </c>
      <c r="G147" s="46">
        <v>14800</v>
      </c>
      <c r="H147" s="45">
        <v>5207</v>
      </c>
      <c r="I147" s="41">
        <v>5280</v>
      </c>
      <c r="J147" s="41">
        <v>5500</v>
      </c>
      <c r="K147" s="51">
        <v>5900</v>
      </c>
      <c r="L147" s="50">
        <v>6736</v>
      </c>
      <c r="M147" s="41">
        <v>6800</v>
      </c>
      <c r="N147" s="41">
        <v>7100</v>
      </c>
      <c r="O147" s="46">
        <v>7200</v>
      </c>
    </row>
    <row r="148" spans="1:15" ht="15" customHeight="1" x14ac:dyDescent="0.2">
      <c r="A148" s="57" t="s">
        <v>278</v>
      </c>
      <c r="B148" s="10" t="s">
        <v>264</v>
      </c>
      <c r="C148" s="16" t="s">
        <v>279</v>
      </c>
      <c r="D148" s="47">
        <v>23454</v>
      </c>
      <c r="E148" s="40">
        <v>22300</v>
      </c>
      <c r="F148" s="40">
        <v>23100</v>
      </c>
      <c r="G148" s="48">
        <v>24100</v>
      </c>
      <c r="H148" s="47">
        <v>9548</v>
      </c>
      <c r="I148" s="40">
        <v>9500</v>
      </c>
      <c r="J148" s="40">
        <v>10000</v>
      </c>
      <c r="K148" s="49">
        <v>10400</v>
      </c>
      <c r="L148" s="52">
        <v>9380</v>
      </c>
      <c r="M148" s="40">
        <v>11000</v>
      </c>
      <c r="N148" s="40">
        <v>11800</v>
      </c>
      <c r="O148" s="48">
        <v>12700</v>
      </c>
    </row>
    <row r="149" spans="1:15" ht="15" customHeight="1" x14ac:dyDescent="0.2">
      <c r="A149" s="65" t="s">
        <v>280</v>
      </c>
      <c r="B149" s="32" t="s">
        <v>264</v>
      </c>
      <c r="C149" s="33" t="s">
        <v>281</v>
      </c>
      <c r="D149" s="45">
        <v>5272</v>
      </c>
      <c r="E149" s="41">
        <v>5370</v>
      </c>
      <c r="F149" s="41">
        <v>5580</v>
      </c>
      <c r="G149" s="46">
        <v>5700</v>
      </c>
      <c r="H149" s="45">
        <v>1972</v>
      </c>
      <c r="I149" s="41">
        <v>2130</v>
      </c>
      <c r="J149" s="41">
        <v>2270</v>
      </c>
      <c r="K149" s="51">
        <v>2310</v>
      </c>
      <c r="L149" s="50">
        <v>1288</v>
      </c>
      <c r="M149" s="41">
        <v>1530</v>
      </c>
      <c r="N149" s="41">
        <v>1530</v>
      </c>
      <c r="O149" s="46">
        <v>1530</v>
      </c>
    </row>
    <row r="150" spans="1:15" ht="15" customHeight="1" x14ac:dyDescent="0.2">
      <c r="A150" s="57" t="s">
        <v>282</v>
      </c>
      <c r="B150" s="10" t="s">
        <v>264</v>
      </c>
      <c r="C150" s="16" t="s">
        <v>283</v>
      </c>
      <c r="D150" s="47">
        <v>12364</v>
      </c>
      <c r="E150" s="40">
        <v>12400</v>
      </c>
      <c r="F150" s="40">
        <v>12800</v>
      </c>
      <c r="G150" s="48">
        <v>13000</v>
      </c>
      <c r="H150" s="47">
        <v>4803</v>
      </c>
      <c r="I150" s="40">
        <v>5000</v>
      </c>
      <c r="J150" s="40">
        <v>5200</v>
      </c>
      <c r="K150" s="49">
        <v>5300</v>
      </c>
      <c r="L150" s="52">
        <v>3063</v>
      </c>
      <c r="M150" s="40">
        <v>3200</v>
      </c>
      <c r="N150" s="40">
        <v>3350</v>
      </c>
      <c r="O150" s="48">
        <v>3500</v>
      </c>
    </row>
    <row r="151" spans="1:15" ht="15" customHeight="1" x14ac:dyDescent="0.2">
      <c r="A151" s="65" t="s">
        <v>284</v>
      </c>
      <c r="B151" s="32" t="s">
        <v>264</v>
      </c>
      <c r="C151" s="33" t="s">
        <v>285</v>
      </c>
      <c r="D151" s="45">
        <v>36254</v>
      </c>
      <c r="E151" s="41">
        <v>36000</v>
      </c>
      <c r="F151" s="41">
        <v>36200</v>
      </c>
      <c r="G151" s="46">
        <v>36700</v>
      </c>
      <c r="H151" s="45">
        <v>15554</v>
      </c>
      <c r="I151" s="41">
        <v>15300</v>
      </c>
      <c r="J151" s="41">
        <v>15700</v>
      </c>
      <c r="K151" s="51">
        <v>16100</v>
      </c>
      <c r="L151" s="50">
        <v>32321</v>
      </c>
      <c r="M151" s="41">
        <v>38800</v>
      </c>
      <c r="N151" s="41">
        <v>39800</v>
      </c>
      <c r="O151" s="46">
        <v>40800</v>
      </c>
    </row>
    <row r="152" spans="1:15" ht="15" customHeight="1" x14ac:dyDescent="0.2">
      <c r="A152" s="57" t="s">
        <v>286</v>
      </c>
      <c r="B152" s="10" t="s">
        <v>264</v>
      </c>
      <c r="C152" s="16" t="s">
        <v>287</v>
      </c>
      <c r="D152" s="47">
        <v>26921</v>
      </c>
      <c r="E152" s="40">
        <v>27400</v>
      </c>
      <c r="F152" s="40">
        <v>28400</v>
      </c>
      <c r="G152" s="48">
        <v>28500</v>
      </c>
      <c r="H152" s="47">
        <v>11171</v>
      </c>
      <c r="I152" s="40">
        <v>11800</v>
      </c>
      <c r="J152" s="40">
        <v>12200</v>
      </c>
      <c r="K152" s="49">
        <v>12300</v>
      </c>
      <c r="L152" s="52">
        <v>9545</v>
      </c>
      <c r="M152" s="40">
        <v>13200</v>
      </c>
      <c r="N152" s="40">
        <v>14100</v>
      </c>
      <c r="O152" s="48">
        <v>14700</v>
      </c>
    </row>
    <row r="153" spans="1:15" ht="15" customHeight="1" x14ac:dyDescent="0.2">
      <c r="A153" s="37" t="s">
        <v>288</v>
      </c>
      <c r="B153" s="24" t="s">
        <v>264</v>
      </c>
      <c r="C153" s="26" t="s">
        <v>49</v>
      </c>
      <c r="D153" s="45">
        <v>205</v>
      </c>
      <c r="E153" s="42">
        <v>190</v>
      </c>
      <c r="F153" s="42">
        <v>210</v>
      </c>
      <c r="G153" s="46">
        <v>230</v>
      </c>
      <c r="H153" s="45">
        <v>79</v>
      </c>
      <c r="I153" s="42">
        <v>80</v>
      </c>
      <c r="J153" s="42">
        <v>100</v>
      </c>
      <c r="K153" s="51">
        <v>100</v>
      </c>
      <c r="L153" s="50">
        <v>30</v>
      </c>
      <c r="M153" s="53">
        <v>80</v>
      </c>
      <c r="N153" s="53">
        <v>100</v>
      </c>
      <c r="O153" s="46">
        <v>100</v>
      </c>
    </row>
    <row r="154" spans="1:15" ht="15" customHeight="1" x14ac:dyDescent="0.2">
      <c r="A154" s="36" t="s">
        <v>249</v>
      </c>
      <c r="B154" s="7" t="s">
        <v>264</v>
      </c>
      <c r="C154" s="20" t="s">
        <v>250</v>
      </c>
      <c r="D154" s="47">
        <v>3645</v>
      </c>
      <c r="E154" s="61">
        <v>4790</v>
      </c>
      <c r="F154" s="61">
        <v>5220</v>
      </c>
      <c r="G154" s="48">
        <v>5290</v>
      </c>
      <c r="H154" s="47">
        <v>1844</v>
      </c>
      <c r="I154" s="61">
        <v>2200</v>
      </c>
      <c r="J154" s="61">
        <v>2420</v>
      </c>
      <c r="K154" s="49">
        <v>2470</v>
      </c>
      <c r="L154" s="52">
        <v>1196</v>
      </c>
      <c r="M154" s="64">
        <v>1700</v>
      </c>
      <c r="N154" s="64">
        <v>1760</v>
      </c>
      <c r="O154" s="48">
        <v>1800</v>
      </c>
    </row>
    <row r="155" spans="1:15" ht="15" customHeight="1" x14ac:dyDescent="0.2">
      <c r="A155" s="65" t="s">
        <v>289</v>
      </c>
      <c r="B155" s="32" t="s">
        <v>264</v>
      </c>
      <c r="C155" s="33" t="s">
        <v>290</v>
      </c>
      <c r="D155" s="45">
        <v>311527</v>
      </c>
      <c r="E155" s="41">
        <v>315000</v>
      </c>
      <c r="F155" s="41">
        <v>329200</v>
      </c>
      <c r="G155" s="46">
        <v>344100</v>
      </c>
      <c r="H155" s="45">
        <v>120572</v>
      </c>
      <c r="I155" s="41">
        <v>124700</v>
      </c>
      <c r="J155" s="41">
        <v>131400</v>
      </c>
      <c r="K155" s="51">
        <v>137400</v>
      </c>
      <c r="L155" s="50">
        <v>161222</v>
      </c>
      <c r="M155" s="41">
        <v>194700</v>
      </c>
      <c r="N155" s="41">
        <v>204100</v>
      </c>
      <c r="O155" s="46">
        <v>213500</v>
      </c>
    </row>
    <row r="156" spans="1:15" ht="15" customHeight="1" x14ac:dyDescent="0.2">
      <c r="A156" s="57" t="s">
        <v>291</v>
      </c>
      <c r="B156" s="10" t="s">
        <v>264</v>
      </c>
      <c r="C156" s="16" t="s">
        <v>292</v>
      </c>
      <c r="D156" s="47">
        <v>12912</v>
      </c>
      <c r="E156" s="40">
        <v>13300</v>
      </c>
      <c r="F156" s="40">
        <v>13800</v>
      </c>
      <c r="G156" s="48">
        <v>14100</v>
      </c>
      <c r="H156" s="47">
        <v>5407</v>
      </c>
      <c r="I156" s="40">
        <v>5700</v>
      </c>
      <c r="J156" s="40">
        <v>6100</v>
      </c>
      <c r="K156" s="49">
        <v>6300</v>
      </c>
      <c r="L156" s="52">
        <v>8050</v>
      </c>
      <c r="M156" s="40">
        <v>8900</v>
      </c>
      <c r="N156" s="40">
        <v>10100</v>
      </c>
      <c r="O156" s="48">
        <v>11200</v>
      </c>
    </row>
    <row r="157" spans="1:15" ht="15" customHeight="1" x14ac:dyDescent="0.2">
      <c r="A157" s="37" t="s">
        <v>293</v>
      </c>
      <c r="B157" s="24" t="s">
        <v>264</v>
      </c>
      <c r="C157" s="26" t="s">
        <v>294</v>
      </c>
      <c r="D157" s="45">
        <v>24486</v>
      </c>
      <c r="E157" s="42">
        <v>23870</v>
      </c>
      <c r="F157" s="42">
        <v>24500</v>
      </c>
      <c r="G157" s="46">
        <v>25240</v>
      </c>
      <c r="H157" s="45">
        <v>10240</v>
      </c>
      <c r="I157" s="42">
        <v>10280</v>
      </c>
      <c r="J157" s="42">
        <v>10930</v>
      </c>
      <c r="K157" s="51">
        <v>11400</v>
      </c>
      <c r="L157" s="50">
        <v>10699</v>
      </c>
      <c r="M157" s="53">
        <v>11780</v>
      </c>
      <c r="N157" s="53">
        <v>12070</v>
      </c>
      <c r="O157" s="46">
        <v>12260</v>
      </c>
    </row>
    <row r="158" spans="1:15" ht="15" customHeight="1" x14ac:dyDescent="0.2">
      <c r="A158" s="81" t="s">
        <v>295</v>
      </c>
      <c r="B158" s="11" t="s">
        <v>264</v>
      </c>
      <c r="C158" s="20" t="s">
        <v>296</v>
      </c>
      <c r="D158" s="47">
        <v>11049</v>
      </c>
      <c r="E158" s="40">
        <v>11050</v>
      </c>
      <c r="F158" s="40">
        <v>11300</v>
      </c>
      <c r="G158" s="48">
        <v>11300</v>
      </c>
      <c r="H158" s="47">
        <v>4399</v>
      </c>
      <c r="I158" s="40">
        <v>4400</v>
      </c>
      <c r="J158" s="40">
        <v>4500</v>
      </c>
      <c r="K158" s="49">
        <v>4550</v>
      </c>
      <c r="L158" s="52">
        <v>2588</v>
      </c>
      <c r="M158" s="40">
        <v>2800</v>
      </c>
      <c r="N158" s="40">
        <v>3100</v>
      </c>
      <c r="O158" s="48">
        <v>3300</v>
      </c>
    </row>
    <row r="159" spans="1:15" s="71" customFormat="1" ht="18" customHeight="1" x14ac:dyDescent="0.2">
      <c r="A159" s="76" t="s">
        <v>297</v>
      </c>
      <c r="B159" s="77"/>
      <c r="C159" s="77"/>
      <c r="D159" s="68">
        <f t="shared" ref="D159:O159" si="4">SUM(D140:D158)</f>
        <v>552352</v>
      </c>
      <c r="E159" s="69">
        <f t="shared" si="4"/>
        <v>556840</v>
      </c>
      <c r="F159" s="69">
        <f t="shared" si="4"/>
        <v>581810</v>
      </c>
      <c r="G159" s="70">
        <f t="shared" si="4"/>
        <v>605340</v>
      </c>
      <c r="H159" s="68">
        <f t="shared" si="4"/>
        <v>218077</v>
      </c>
      <c r="I159" s="69">
        <f t="shared" si="4"/>
        <v>224970</v>
      </c>
      <c r="J159" s="69">
        <f t="shared" si="4"/>
        <v>238210</v>
      </c>
      <c r="K159" s="70">
        <f t="shared" si="4"/>
        <v>248450</v>
      </c>
      <c r="L159" s="68">
        <f t="shared" si="4"/>
        <v>292367</v>
      </c>
      <c r="M159" s="69">
        <f t="shared" si="4"/>
        <v>355990</v>
      </c>
      <c r="N159" s="69">
        <f t="shared" si="4"/>
        <v>374840</v>
      </c>
      <c r="O159" s="70">
        <f t="shared" si="4"/>
        <v>392490</v>
      </c>
    </row>
    <row r="160" spans="1:15" ht="24" customHeight="1" x14ac:dyDescent="0.25">
      <c r="A160" s="93" t="s">
        <v>298</v>
      </c>
      <c r="B160" s="95"/>
      <c r="C160" s="95"/>
      <c r="D160" s="107"/>
      <c r="E160" s="96"/>
      <c r="F160" s="96"/>
      <c r="G160" s="97"/>
      <c r="H160" s="107"/>
      <c r="I160" s="96"/>
      <c r="J160" s="96"/>
      <c r="K160" s="97"/>
      <c r="L160" s="107"/>
      <c r="M160" s="96"/>
      <c r="N160" s="96"/>
      <c r="O160" s="97"/>
    </row>
    <row r="161" spans="1:15" ht="15" customHeight="1" x14ac:dyDescent="0.2">
      <c r="A161" s="36" t="s">
        <v>299</v>
      </c>
      <c r="B161" s="7" t="s">
        <v>300</v>
      </c>
      <c r="C161" s="2" t="s">
        <v>301</v>
      </c>
      <c r="D161" s="47">
        <v>7388</v>
      </c>
      <c r="E161" s="40">
        <v>7800</v>
      </c>
      <c r="F161" s="40">
        <v>10100</v>
      </c>
      <c r="G161" s="48">
        <v>12600</v>
      </c>
      <c r="H161" s="47">
        <v>2627</v>
      </c>
      <c r="I161" s="40">
        <v>2900</v>
      </c>
      <c r="J161" s="40">
        <v>3860</v>
      </c>
      <c r="K161" s="49">
        <v>4900</v>
      </c>
      <c r="L161" s="52">
        <v>1656</v>
      </c>
      <c r="M161" s="40">
        <v>2600</v>
      </c>
      <c r="N161" s="40">
        <v>2950</v>
      </c>
      <c r="O161" s="48">
        <v>3300</v>
      </c>
    </row>
    <row r="162" spans="1:15" ht="15" customHeight="1" x14ac:dyDescent="0.2">
      <c r="A162" s="37" t="s">
        <v>302</v>
      </c>
      <c r="B162" s="24" t="s">
        <v>300</v>
      </c>
      <c r="C162" s="25" t="s">
        <v>303</v>
      </c>
      <c r="D162" s="45">
        <v>870</v>
      </c>
      <c r="E162" s="41">
        <v>860</v>
      </c>
      <c r="F162" s="41">
        <v>820</v>
      </c>
      <c r="G162" s="46">
        <v>800</v>
      </c>
      <c r="H162" s="45">
        <v>318</v>
      </c>
      <c r="I162" s="41">
        <v>320</v>
      </c>
      <c r="J162" s="41">
        <v>320</v>
      </c>
      <c r="K162" s="51">
        <v>320</v>
      </c>
      <c r="L162" s="50">
        <v>43</v>
      </c>
      <c r="M162" s="41">
        <v>70</v>
      </c>
      <c r="N162" s="41">
        <v>70</v>
      </c>
      <c r="O162" s="46">
        <v>70</v>
      </c>
    </row>
    <row r="163" spans="1:15" ht="15" customHeight="1" x14ac:dyDescent="0.2">
      <c r="A163" s="36" t="s">
        <v>304</v>
      </c>
      <c r="B163" s="7" t="s">
        <v>300</v>
      </c>
      <c r="C163" s="2" t="s">
        <v>305</v>
      </c>
      <c r="D163" s="47">
        <v>408</v>
      </c>
      <c r="E163" s="40">
        <v>400</v>
      </c>
      <c r="F163" s="40">
        <v>390</v>
      </c>
      <c r="G163" s="48">
        <v>390</v>
      </c>
      <c r="H163" s="47">
        <v>152</v>
      </c>
      <c r="I163" s="40">
        <v>170</v>
      </c>
      <c r="J163" s="40">
        <v>170</v>
      </c>
      <c r="K163" s="49">
        <v>170</v>
      </c>
      <c r="L163" s="52">
        <v>63</v>
      </c>
      <c r="M163" s="40">
        <v>80</v>
      </c>
      <c r="N163" s="40">
        <v>90</v>
      </c>
      <c r="O163" s="48">
        <v>100</v>
      </c>
    </row>
    <row r="164" spans="1:15" ht="15" customHeight="1" x14ac:dyDescent="0.2">
      <c r="A164" s="37" t="s">
        <v>306</v>
      </c>
      <c r="B164" s="24" t="s">
        <v>300</v>
      </c>
      <c r="C164" s="25" t="s">
        <v>307</v>
      </c>
      <c r="D164" s="45">
        <v>3050</v>
      </c>
      <c r="E164" s="41">
        <v>3070</v>
      </c>
      <c r="F164" s="41">
        <v>3340</v>
      </c>
      <c r="G164" s="46">
        <v>3610</v>
      </c>
      <c r="H164" s="45">
        <v>1038</v>
      </c>
      <c r="I164" s="41">
        <v>1100</v>
      </c>
      <c r="J164" s="41">
        <v>1250</v>
      </c>
      <c r="K164" s="51">
        <v>1400</v>
      </c>
      <c r="L164" s="50">
        <v>206</v>
      </c>
      <c r="M164" s="41">
        <v>200</v>
      </c>
      <c r="N164" s="41">
        <v>260</v>
      </c>
      <c r="O164" s="46">
        <v>320</v>
      </c>
    </row>
    <row r="165" spans="1:15" ht="15" customHeight="1" x14ac:dyDescent="0.2">
      <c r="A165" s="36" t="s">
        <v>308</v>
      </c>
      <c r="B165" s="7" t="s">
        <v>300</v>
      </c>
      <c r="C165" s="2" t="s">
        <v>309</v>
      </c>
      <c r="D165" s="47">
        <v>5493</v>
      </c>
      <c r="E165" s="40">
        <v>5650</v>
      </c>
      <c r="F165" s="40">
        <v>5900</v>
      </c>
      <c r="G165" s="48">
        <v>6400</v>
      </c>
      <c r="H165" s="47">
        <v>1815</v>
      </c>
      <c r="I165" s="40">
        <v>1800</v>
      </c>
      <c r="J165" s="40">
        <v>1960</v>
      </c>
      <c r="K165" s="49">
        <v>2240</v>
      </c>
      <c r="L165" s="52">
        <v>421</v>
      </c>
      <c r="M165" s="40">
        <v>410</v>
      </c>
      <c r="N165" s="40">
        <v>420</v>
      </c>
      <c r="O165" s="48">
        <v>420</v>
      </c>
    </row>
    <row r="166" spans="1:15" ht="15" customHeight="1" x14ac:dyDescent="0.2">
      <c r="A166" s="37" t="s">
        <v>310</v>
      </c>
      <c r="B166" s="24" t="s">
        <v>300</v>
      </c>
      <c r="C166" s="25" t="s">
        <v>311</v>
      </c>
      <c r="D166" s="45">
        <v>4846</v>
      </c>
      <c r="E166" s="41">
        <v>6000</v>
      </c>
      <c r="F166" s="41">
        <v>8500</v>
      </c>
      <c r="G166" s="46">
        <v>11800</v>
      </c>
      <c r="H166" s="45">
        <v>1538</v>
      </c>
      <c r="I166" s="41">
        <v>1970</v>
      </c>
      <c r="J166" s="41">
        <v>3000</v>
      </c>
      <c r="K166" s="51">
        <v>4370</v>
      </c>
      <c r="L166" s="50">
        <v>389</v>
      </c>
      <c r="M166" s="41">
        <v>1630</v>
      </c>
      <c r="N166" s="41">
        <v>1780</v>
      </c>
      <c r="O166" s="46">
        <v>1940</v>
      </c>
    </row>
    <row r="167" spans="1:15" ht="15" customHeight="1" x14ac:dyDescent="0.2">
      <c r="A167" s="36" t="s">
        <v>312</v>
      </c>
      <c r="B167" s="7" t="s">
        <v>300</v>
      </c>
      <c r="C167" s="2" t="s">
        <v>313</v>
      </c>
      <c r="D167" s="47">
        <v>1795</v>
      </c>
      <c r="E167" s="40">
        <v>1720</v>
      </c>
      <c r="F167" s="40">
        <v>1710</v>
      </c>
      <c r="G167" s="48">
        <v>1690</v>
      </c>
      <c r="H167" s="47">
        <v>610</v>
      </c>
      <c r="I167" s="40">
        <v>610</v>
      </c>
      <c r="J167" s="40">
        <v>670</v>
      </c>
      <c r="K167" s="49">
        <v>700</v>
      </c>
      <c r="L167" s="52">
        <v>296</v>
      </c>
      <c r="M167" s="40">
        <v>210</v>
      </c>
      <c r="N167" s="40">
        <v>230</v>
      </c>
      <c r="O167" s="48">
        <v>250</v>
      </c>
    </row>
    <row r="168" spans="1:15" ht="15" customHeight="1" x14ac:dyDescent="0.2">
      <c r="A168" s="37" t="s">
        <v>314</v>
      </c>
      <c r="B168" s="24" t="s">
        <v>300</v>
      </c>
      <c r="C168" s="25" t="s">
        <v>315</v>
      </c>
      <c r="D168" s="45">
        <v>1616</v>
      </c>
      <c r="E168" s="41">
        <v>1490</v>
      </c>
      <c r="F168" s="41">
        <v>1440</v>
      </c>
      <c r="G168" s="46">
        <v>1420</v>
      </c>
      <c r="H168" s="45">
        <v>537</v>
      </c>
      <c r="I168" s="41">
        <v>500</v>
      </c>
      <c r="J168" s="41">
        <v>510</v>
      </c>
      <c r="K168" s="51">
        <v>510</v>
      </c>
      <c r="L168" s="50">
        <v>445</v>
      </c>
      <c r="M168" s="41">
        <v>340</v>
      </c>
      <c r="N168" s="41">
        <v>430</v>
      </c>
      <c r="O168" s="46">
        <v>530</v>
      </c>
    </row>
    <row r="169" spans="1:15" ht="15" customHeight="1" x14ac:dyDescent="0.2">
      <c r="A169" s="36" t="s">
        <v>316</v>
      </c>
      <c r="B169" s="7" t="s">
        <v>300</v>
      </c>
      <c r="C169" s="2" t="s">
        <v>317</v>
      </c>
      <c r="D169" s="47">
        <v>6656</v>
      </c>
      <c r="E169" s="40">
        <v>6900</v>
      </c>
      <c r="F169" s="40">
        <v>9600</v>
      </c>
      <c r="G169" s="48">
        <v>12200</v>
      </c>
      <c r="H169" s="47">
        <v>2279</v>
      </c>
      <c r="I169" s="40">
        <v>2500</v>
      </c>
      <c r="J169" s="40">
        <v>3600</v>
      </c>
      <c r="K169" s="49">
        <v>4700</v>
      </c>
      <c r="L169" s="52">
        <v>1919</v>
      </c>
      <c r="M169" s="40">
        <v>2200</v>
      </c>
      <c r="N169" s="40">
        <v>2500</v>
      </c>
      <c r="O169" s="48">
        <v>2800</v>
      </c>
    </row>
    <row r="170" spans="1:15" ht="15" customHeight="1" x14ac:dyDescent="0.2">
      <c r="A170" s="37" t="s">
        <v>318</v>
      </c>
      <c r="B170" s="24" t="s">
        <v>300</v>
      </c>
      <c r="C170" s="25" t="s">
        <v>319</v>
      </c>
      <c r="D170" s="45">
        <v>1342</v>
      </c>
      <c r="E170" s="41">
        <v>1270</v>
      </c>
      <c r="F170" s="41">
        <v>1270</v>
      </c>
      <c r="G170" s="46">
        <v>1280</v>
      </c>
      <c r="H170" s="45">
        <v>462</v>
      </c>
      <c r="I170" s="41">
        <v>440</v>
      </c>
      <c r="J170" s="41">
        <v>450</v>
      </c>
      <c r="K170" s="51">
        <v>450</v>
      </c>
      <c r="L170" s="50">
        <v>416</v>
      </c>
      <c r="M170" s="41">
        <v>420</v>
      </c>
      <c r="N170" s="41">
        <v>450</v>
      </c>
      <c r="O170" s="46">
        <v>460</v>
      </c>
    </row>
    <row r="171" spans="1:15" ht="15" customHeight="1" x14ac:dyDescent="0.2">
      <c r="A171" s="36" t="s">
        <v>320</v>
      </c>
      <c r="B171" s="7" t="s">
        <v>300</v>
      </c>
      <c r="C171" s="2" t="s">
        <v>321</v>
      </c>
      <c r="D171" s="47">
        <v>3525</v>
      </c>
      <c r="E171" s="40">
        <v>3420</v>
      </c>
      <c r="F171" s="40">
        <v>3350</v>
      </c>
      <c r="G171" s="48">
        <v>3340</v>
      </c>
      <c r="H171" s="47">
        <v>1212</v>
      </c>
      <c r="I171" s="40">
        <v>1200</v>
      </c>
      <c r="J171" s="40">
        <v>1200</v>
      </c>
      <c r="K171" s="49">
        <v>1200</v>
      </c>
      <c r="L171" s="52">
        <v>1442</v>
      </c>
      <c r="M171" s="40">
        <v>560</v>
      </c>
      <c r="N171" s="40">
        <v>580</v>
      </c>
      <c r="O171" s="48">
        <v>600</v>
      </c>
    </row>
    <row r="172" spans="1:15" ht="15" customHeight="1" x14ac:dyDescent="0.2">
      <c r="A172" s="37" t="s">
        <v>322</v>
      </c>
      <c r="B172" s="24" t="s">
        <v>300</v>
      </c>
      <c r="C172" s="25" t="s">
        <v>323</v>
      </c>
      <c r="D172" s="45">
        <v>4706</v>
      </c>
      <c r="E172" s="42">
        <v>4960</v>
      </c>
      <c r="F172" s="42">
        <v>6100</v>
      </c>
      <c r="G172" s="46">
        <v>7200</v>
      </c>
      <c r="H172" s="45">
        <v>1802</v>
      </c>
      <c r="I172" s="42">
        <v>2000</v>
      </c>
      <c r="J172" s="42">
        <v>2570</v>
      </c>
      <c r="K172" s="51">
        <v>3100</v>
      </c>
      <c r="L172" s="50">
        <v>1723</v>
      </c>
      <c r="M172" s="53">
        <v>2700</v>
      </c>
      <c r="N172" s="53">
        <v>3010</v>
      </c>
      <c r="O172" s="46">
        <v>3300</v>
      </c>
    </row>
    <row r="173" spans="1:15" ht="15" customHeight="1" x14ac:dyDescent="0.2">
      <c r="A173" s="38" t="s">
        <v>324</v>
      </c>
      <c r="B173" s="8" t="s">
        <v>300</v>
      </c>
      <c r="C173" s="14" t="s">
        <v>325</v>
      </c>
      <c r="D173" s="47">
        <v>27107</v>
      </c>
      <c r="E173" s="40">
        <v>27500</v>
      </c>
      <c r="F173" s="40">
        <v>32500</v>
      </c>
      <c r="G173" s="48">
        <v>37600</v>
      </c>
      <c r="H173" s="47">
        <v>10165</v>
      </c>
      <c r="I173" s="40">
        <v>10500</v>
      </c>
      <c r="J173" s="40">
        <v>12600</v>
      </c>
      <c r="K173" s="49">
        <v>14700</v>
      </c>
      <c r="L173" s="52">
        <v>3501</v>
      </c>
      <c r="M173" s="40">
        <v>5000</v>
      </c>
      <c r="N173" s="40">
        <v>7000</v>
      </c>
      <c r="O173" s="48">
        <v>8100</v>
      </c>
    </row>
    <row r="174" spans="1:15" ht="15" customHeight="1" x14ac:dyDescent="0.2">
      <c r="A174" s="39" t="s">
        <v>326</v>
      </c>
      <c r="B174" s="27" t="s">
        <v>300</v>
      </c>
      <c r="C174" s="28" t="s">
        <v>327</v>
      </c>
      <c r="D174" s="45">
        <v>1497</v>
      </c>
      <c r="E174" s="41">
        <v>1440</v>
      </c>
      <c r="F174" s="41">
        <v>1390</v>
      </c>
      <c r="G174" s="46">
        <v>1360</v>
      </c>
      <c r="H174" s="45">
        <v>545</v>
      </c>
      <c r="I174" s="41">
        <v>560</v>
      </c>
      <c r="J174" s="41">
        <v>560</v>
      </c>
      <c r="K174" s="51">
        <v>560</v>
      </c>
      <c r="L174" s="50">
        <v>440</v>
      </c>
      <c r="M174" s="41">
        <v>440</v>
      </c>
      <c r="N174" s="41">
        <v>550</v>
      </c>
      <c r="O174" s="46">
        <v>650</v>
      </c>
    </row>
    <row r="175" spans="1:15" ht="15" customHeight="1" x14ac:dyDescent="0.2">
      <c r="A175" s="36" t="s">
        <v>328</v>
      </c>
      <c r="B175" s="7" t="s">
        <v>300</v>
      </c>
      <c r="C175" s="2" t="s">
        <v>329</v>
      </c>
      <c r="D175" s="47">
        <v>32465</v>
      </c>
      <c r="E175" s="40">
        <v>33400</v>
      </c>
      <c r="F175" s="40">
        <v>37400</v>
      </c>
      <c r="G175" s="48">
        <v>41100</v>
      </c>
      <c r="H175" s="47">
        <v>11181</v>
      </c>
      <c r="I175" s="40">
        <v>11600</v>
      </c>
      <c r="J175" s="40">
        <v>13000</v>
      </c>
      <c r="K175" s="49">
        <v>14300</v>
      </c>
      <c r="L175" s="52">
        <v>7427</v>
      </c>
      <c r="M175" s="40">
        <v>8100</v>
      </c>
      <c r="N175" s="40">
        <v>8800</v>
      </c>
      <c r="O175" s="48">
        <v>9400</v>
      </c>
    </row>
    <row r="176" spans="1:15" ht="15" customHeight="1" x14ac:dyDescent="0.2">
      <c r="A176" s="39" t="s">
        <v>330</v>
      </c>
      <c r="B176" s="27" t="s">
        <v>300</v>
      </c>
      <c r="C176" s="28" t="s">
        <v>331</v>
      </c>
      <c r="D176" s="45">
        <v>43429</v>
      </c>
      <c r="E176" s="41">
        <v>47800</v>
      </c>
      <c r="F176" s="41">
        <v>55900</v>
      </c>
      <c r="G176" s="46">
        <v>62600</v>
      </c>
      <c r="H176" s="45">
        <v>14634</v>
      </c>
      <c r="I176" s="41">
        <v>16300</v>
      </c>
      <c r="J176" s="41">
        <v>19400</v>
      </c>
      <c r="K176" s="51">
        <v>22100</v>
      </c>
      <c r="L176" s="50">
        <v>24883</v>
      </c>
      <c r="M176" s="41">
        <v>25700</v>
      </c>
      <c r="N176" s="41">
        <v>29100</v>
      </c>
      <c r="O176" s="46">
        <v>32800</v>
      </c>
    </row>
    <row r="177" spans="1:15" ht="15" customHeight="1" x14ac:dyDescent="0.2">
      <c r="A177" s="38" t="s">
        <v>332</v>
      </c>
      <c r="B177" s="8" t="s">
        <v>300</v>
      </c>
      <c r="C177" s="17" t="s">
        <v>333</v>
      </c>
      <c r="D177" s="47">
        <v>779</v>
      </c>
      <c r="E177" s="40">
        <v>880</v>
      </c>
      <c r="F177" s="40">
        <v>1150</v>
      </c>
      <c r="G177" s="48">
        <v>1650</v>
      </c>
      <c r="H177" s="47">
        <v>273</v>
      </c>
      <c r="I177" s="40">
        <v>360</v>
      </c>
      <c r="J177" s="40">
        <v>480</v>
      </c>
      <c r="K177" s="49">
        <v>700</v>
      </c>
      <c r="L177" s="52">
        <v>2000</v>
      </c>
      <c r="M177" s="40">
        <v>4200</v>
      </c>
      <c r="N177" s="40">
        <v>4200</v>
      </c>
      <c r="O177" s="48">
        <v>4200</v>
      </c>
    </row>
    <row r="178" spans="1:15" ht="15" customHeight="1" x14ac:dyDescent="0.2">
      <c r="A178" s="37" t="s">
        <v>334</v>
      </c>
      <c r="B178" s="24" t="s">
        <v>300</v>
      </c>
      <c r="C178" s="25" t="s">
        <v>335</v>
      </c>
      <c r="D178" s="45">
        <v>3464</v>
      </c>
      <c r="E178" s="41">
        <v>3790</v>
      </c>
      <c r="F178" s="41">
        <v>4130</v>
      </c>
      <c r="G178" s="46">
        <v>4180</v>
      </c>
      <c r="H178" s="45">
        <v>1278</v>
      </c>
      <c r="I178" s="41">
        <v>1400</v>
      </c>
      <c r="J178" s="41">
        <v>1560</v>
      </c>
      <c r="K178" s="51">
        <v>1600</v>
      </c>
      <c r="L178" s="50">
        <v>449</v>
      </c>
      <c r="M178" s="41">
        <v>460</v>
      </c>
      <c r="N178" s="41">
        <v>480</v>
      </c>
      <c r="O178" s="46">
        <v>490</v>
      </c>
    </row>
    <row r="179" spans="1:15" ht="15" customHeight="1" x14ac:dyDescent="0.2">
      <c r="A179" s="36" t="s">
        <v>336</v>
      </c>
      <c r="B179" s="7" t="s">
        <v>300</v>
      </c>
      <c r="C179" s="2" t="s">
        <v>337</v>
      </c>
      <c r="D179" s="47">
        <v>492</v>
      </c>
      <c r="E179" s="40">
        <v>510</v>
      </c>
      <c r="F179" s="40">
        <v>530</v>
      </c>
      <c r="G179" s="48">
        <v>530</v>
      </c>
      <c r="H179" s="47">
        <v>179</v>
      </c>
      <c r="I179" s="40">
        <v>170</v>
      </c>
      <c r="J179" s="40">
        <v>180</v>
      </c>
      <c r="K179" s="49">
        <v>180</v>
      </c>
      <c r="L179" s="52">
        <v>196</v>
      </c>
      <c r="M179" s="40">
        <v>80</v>
      </c>
      <c r="N179" s="40">
        <v>80</v>
      </c>
      <c r="O179" s="48">
        <v>80</v>
      </c>
    </row>
    <row r="180" spans="1:15" s="71" customFormat="1" ht="18" customHeight="1" x14ac:dyDescent="0.2">
      <c r="A180" s="72" t="s">
        <v>338</v>
      </c>
      <c r="B180" s="73"/>
      <c r="C180" s="73"/>
      <c r="D180" s="68">
        <f t="shared" ref="D180:O180" si="5">SUM(D161:D179)</f>
        <v>150928</v>
      </c>
      <c r="E180" s="69">
        <f t="shared" si="5"/>
        <v>158860</v>
      </c>
      <c r="F180" s="69">
        <f t="shared" si="5"/>
        <v>185520</v>
      </c>
      <c r="G180" s="70">
        <f t="shared" si="5"/>
        <v>211750</v>
      </c>
      <c r="H180" s="68">
        <f t="shared" si="5"/>
        <v>52645</v>
      </c>
      <c r="I180" s="69">
        <f t="shared" si="5"/>
        <v>56400</v>
      </c>
      <c r="J180" s="69">
        <f t="shared" si="5"/>
        <v>67340</v>
      </c>
      <c r="K180" s="70">
        <f t="shared" si="5"/>
        <v>78200</v>
      </c>
      <c r="L180" s="68">
        <f t="shared" si="5"/>
        <v>47915</v>
      </c>
      <c r="M180" s="69">
        <f t="shared" si="5"/>
        <v>55400</v>
      </c>
      <c r="N180" s="69">
        <f t="shared" si="5"/>
        <v>62980</v>
      </c>
      <c r="O180" s="70">
        <f t="shared" si="5"/>
        <v>69810</v>
      </c>
    </row>
    <row r="181" spans="1:15" s="12" customFormat="1" ht="24" customHeight="1" x14ac:dyDescent="0.25">
      <c r="A181" s="58" t="s">
        <v>339</v>
      </c>
      <c r="B181" s="59"/>
      <c r="C181" s="59"/>
      <c r="D181" s="58"/>
      <c r="E181" s="59"/>
      <c r="F181" s="59"/>
      <c r="G181" s="60"/>
      <c r="H181" s="58"/>
      <c r="I181" s="59"/>
      <c r="J181" s="59"/>
      <c r="K181" s="60"/>
      <c r="L181" s="58"/>
      <c r="M181" s="59"/>
      <c r="N181" s="59"/>
      <c r="O181" s="60"/>
    </row>
    <row r="182" spans="1:15" ht="15" customHeight="1" x14ac:dyDescent="0.2">
      <c r="A182" s="62" t="s">
        <v>340</v>
      </c>
      <c r="B182" s="9" t="s">
        <v>341</v>
      </c>
      <c r="C182" s="15" t="s">
        <v>342</v>
      </c>
      <c r="D182" s="47">
        <v>2955</v>
      </c>
      <c r="E182" s="40">
        <v>3070</v>
      </c>
      <c r="F182" s="40">
        <v>3120</v>
      </c>
      <c r="G182" s="48">
        <v>3140</v>
      </c>
      <c r="H182" s="47">
        <v>1091</v>
      </c>
      <c r="I182" s="40">
        <v>1200</v>
      </c>
      <c r="J182" s="40">
        <v>1260</v>
      </c>
      <c r="K182" s="49">
        <v>1300</v>
      </c>
      <c r="L182" s="55">
        <v>373</v>
      </c>
      <c r="M182" s="54">
        <v>510</v>
      </c>
      <c r="N182" s="54">
        <v>530</v>
      </c>
      <c r="O182" s="56">
        <v>550</v>
      </c>
    </row>
    <row r="183" spans="1:15" ht="15" customHeight="1" x14ac:dyDescent="0.2">
      <c r="A183" s="63" t="s">
        <v>343</v>
      </c>
      <c r="B183" s="30" t="s">
        <v>341</v>
      </c>
      <c r="C183" s="31" t="s">
        <v>344</v>
      </c>
      <c r="D183" s="45">
        <v>4024</v>
      </c>
      <c r="E183" s="41">
        <v>3890</v>
      </c>
      <c r="F183" s="41">
        <v>3930</v>
      </c>
      <c r="G183" s="46">
        <v>3980</v>
      </c>
      <c r="H183" s="45">
        <v>1038</v>
      </c>
      <c r="I183" s="41">
        <v>1030</v>
      </c>
      <c r="J183" s="41">
        <v>1050</v>
      </c>
      <c r="K183" s="51">
        <v>1070</v>
      </c>
      <c r="L183" s="50">
        <v>4226</v>
      </c>
      <c r="M183" s="41">
        <v>4200</v>
      </c>
      <c r="N183" s="41">
        <v>4400</v>
      </c>
      <c r="O183" s="46">
        <v>4600</v>
      </c>
    </row>
    <row r="184" spans="1:15" ht="15" customHeight="1" x14ac:dyDescent="0.2">
      <c r="A184" s="62" t="s">
        <v>345</v>
      </c>
      <c r="B184" s="9" t="s">
        <v>341</v>
      </c>
      <c r="C184" s="15" t="s">
        <v>346</v>
      </c>
      <c r="D184" s="47">
        <v>2088</v>
      </c>
      <c r="E184" s="40">
        <v>1790</v>
      </c>
      <c r="F184" s="40">
        <v>1790</v>
      </c>
      <c r="G184" s="48">
        <v>1800</v>
      </c>
      <c r="H184" s="47">
        <v>726</v>
      </c>
      <c r="I184" s="40">
        <v>670</v>
      </c>
      <c r="J184" s="40">
        <v>720</v>
      </c>
      <c r="K184" s="49">
        <v>760</v>
      </c>
      <c r="L184" s="52">
        <v>132</v>
      </c>
      <c r="M184" s="40">
        <v>160</v>
      </c>
      <c r="N184" s="40">
        <v>210</v>
      </c>
      <c r="O184" s="48">
        <v>260</v>
      </c>
    </row>
    <row r="185" spans="1:15" ht="15" customHeight="1" x14ac:dyDescent="0.2">
      <c r="A185" s="63" t="s">
        <v>347</v>
      </c>
      <c r="B185" s="30" t="s">
        <v>341</v>
      </c>
      <c r="C185" s="31" t="s">
        <v>348</v>
      </c>
      <c r="D185" s="45">
        <v>863</v>
      </c>
      <c r="E185" s="41">
        <v>850</v>
      </c>
      <c r="F185" s="41">
        <v>830</v>
      </c>
      <c r="G185" s="46">
        <v>800</v>
      </c>
      <c r="H185" s="45">
        <v>348</v>
      </c>
      <c r="I185" s="41">
        <v>360</v>
      </c>
      <c r="J185" s="41">
        <v>360</v>
      </c>
      <c r="K185" s="51">
        <v>360</v>
      </c>
      <c r="L185" s="50">
        <v>24</v>
      </c>
      <c r="M185" s="41">
        <v>30</v>
      </c>
      <c r="N185" s="41">
        <v>30</v>
      </c>
      <c r="O185" s="46">
        <v>30</v>
      </c>
    </row>
    <row r="186" spans="1:15" ht="15" customHeight="1" x14ac:dyDescent="0.2">
      <c r="A186" s="62" t="s">
        <v>349</v>
      </c>
      <c r="B186" s="9" t="s">
        <v>341</v>
      </c>
      <c r="C186" s="15" t="s">
        <v>350</v>
      </c>
      <c r="D186" s="47">
        <v>38839</v>
      </c>
      <c r="E186" s="40">
        <v>38800</v>
      </c>
      <c r="F186" s="40">
        <v>47800</v>
      </c>
      <c r="G186" s="48">
        <v>52500</v>
      </c>
      <c r="H186" s="47">
        <v>13105</v>
      </c>
      <c r="I186" s="40">
        <v>13100</v>
      </c>
      <c r="J186" s="40">
        <v>16900</v>
      </c>
      <c r="K186" s="49">
        <v>19000</v>
      </c>
      <c r="L186" s="52">
        <v>8210</v>
      </c>
      <c r="M186" s="40">
        <v>8300</v>
      </c>
      <c r="N186" s="40">
        <v>12700</v>
      </c>
      <c r="O186" s="48">
        <v>14700</v>
      </c>
    </row>
    <row r="187" spans="1:15" ht="15" customHeight="1" x14ac:dyDescent="0.2">
      <c r="A187" s="63" t="s">
        <v>351</v>
      </c>
      <c r="B187" s="30" t="s">
        <v>341</v>
      </c>
      <c r="C187" s="31" t="s">
        <v>352</v>
      </c>
      <c r="D187" s="45">
        <v>1171</v>
      </c>
      <c r="E187" s="41">
        <v>1110</v>
      </c>
      <c r="F187" s="41">
        <v>1130</v>
      </c>
      <c r="G187" s="46">
        <v>1150</v>
      </c>
      <c r="H187" s="45">
        <v>391</v>
      </c>
      <c r="I187" s="41">
        <v>400</v>
      </c>
      <c r="J187" s="41">
        <v>410</v>
      </c>
      <c r="K187" s="51">
        <v>420</v>
      </c>
      <c r="L187" s="50">
        <v>238</v>
      </c>
      <c r="M187" s="41">
        <v>330</v>
      </c>
      <c r="N187" s="41">
        <v>330</v>
      </c>
      <c r="O187" s="46">
        <v>330</v>
      </c>
    </row>
    <row r="188" spans="1:15" ht="15" customHeight="1" x14ac:dyDescent="0.2">
      <c r="A188" s="62" t="s">
        <v>353</v>
      </c>
      <c r="B188" s="9" t="s">
        <v>341</v>
      </c>
      <c r="C188" s="15" t="s">
        <v>354</v>
      </c>
      <c r="D188" s="47">
        <v>1801</v>
      </c>
      <c r="E188" s="40">
        <v>1920</v>
      </c>
      <c r="F188" s="40">
        <v>2160</v>
      </c>
      <c r="G188" s="48">
        <v>2410</v>
      </c>
      <c r="H188" s="47">
        <v>664</v>
      </c>
      <c r="I188" s="40">
        <v>720</v>
      </c>
      <c r="J188" s="40">
        <v>860</v>
      </c>
      <c r="K188" s="49">
        <v>1000</v>
      </c>
      <c r="L188" s="52">
        <v>486</v>
      </c>
      <c r="M188" s="40">
        <v>640</v>
      </c>
      <c r="N188" s="40">
        <v>640</v>
      </c>
      <c r="O188" s="48">
        <v>650</v>
      </c>
    </row>
    <row r="189" spans="1:15" ht="15" customHeight="1" x14ac:dyDescent="0.2">
      <c r="A189" s="63" t="s">
        <v>355</v>
      </c>
      <c r="B189" s="30" t="s">
        <v>341</v>
      </c>
      <c r="C189" s="31" t="s">
        <v>356</v>
      </c>
      <c r="D189" s="45">
        <v>20611</v>
      </c>
      <c r="E189" s="41">
        <v>21500</v>
      </c>
      <c r="F189" s="41">
        <v>25200</v>
      </c>
      <c r="G189" s="46">
        <v>28900</v>
      </c>
      <c r="H189" s="45">
        <v>8131</v>
      </c>
      <c r="I189" s="41">
        <v>8600</v>
      </c>
      <c r="J189" s="41">
        <v>10500</v>
      </c>
      <c r="K189" s="51">
        <v>12300</v>
      </c>
      <c r="L189" s="50">
        <v>6096</v>
      </c>
      <c r="M189" s="41">
        <v>7800</v>
      </c>
      <c r="N189" s="41">
        <v>8500</v>
      </c>
      <c r="O189" s="46">
        <v>9200</v>
      </c>
    </row>
    <row r="190" spans="1:15" ht="15" customHeight="1" x14ac:dyDescent="0.2">
      <c r="A190" s="62" t="s">
        <v>357</v>
      </c>
      <c r="B190" s="9" t="s">
        <v>341</v>
      </c>
      <c r="C190" s="15" t="s">
        <v>358</v>
      </c>
      <c r="D190" s="47">
        <v>3970</v>
      </c>
      <c r="E190" s="40">
        <v>4080</v>
      </c>
      <c r="F190" s="40">
        <v>4160</v>
      </c>
      <c r="G190" s="48">
        <v>4260</v>
      </c>
      <c r="H190" s="47">
        <v>1453</v>
      </c>
      <c r="I190" s="40">
        <v>1510</v>
      </c>
      <c r="J190" s="40">
        <v>1610</v>
      </c>
      <c r="K190" s="49">
        <v>1700</v>
      </c>
      <c r="L190" s="52">
        <v>534</v>
      </c>
      <c r="M190" s="40">
        <v>580</v>
      </c>
      <c r="N190" s="40">
        <v>700</v>
      </c>
      <c r="O190" s="48">
        <v>840</v>
      </c>
    </row>
    <row r="191" spans="1:15" ht="15" customHeight="1" x14ac:dyDescent="0.2">
      <c r="A191" s="63" t="s">
        <v>359</v>
      </c>
      <c r="B191" s="30" t="s">
        <v>341</v>
      </c>
      <c r="C191" s="31" t="s">
        <v>360</v>
      </c>
      <c r="D191" s="45">
        <v>283</v>
      </c>
      <c r="E191" s="41">
        <v>300</v>
      </c>
      <c r="F191" s="41">
        <v>280</v>
      </c>
      <c r="G191" s="46">
        <v>270</v>
      </c>
      <c r="H191" s="45">
        <v>97</v>
      </c>
      <c r="I191" s="41">
        <v>120</v>
      </c>
      <c r="J191" s="41">
        <v>120</v>
      </c>
      <c r="K191" s="51">
        <v>120</v>
      </c>
      <c r="L191" s="50">
        <v>17</v>
      </c>
      <c r="M191" s="41">
        <v>30</v>
      </c>
      <c r="N191" s="41">
        <v>40</v>
      </c>
      <c r="O191" s="46">
        <v>40</v>
      </c>
    </row>
    <row r="192" spans="1:15" ht="15" customHeight="1" x14ac:dyDescent="0.2">
      <c r="A192" s="36" t="s">
        <v>361</v>
      </c>
      <c r="B192" s="7" t="s">
        <v>341</v>
      </c>
      <c r="C192" s="20" t="s">
        <v>127</v>
      </c>
      <c r="D192" s="47">
        <v>2</v>
      </c>
      <c r="E192" s="61">
        <v>0</v>
      </c>
      <c r="F192" s="61">
        <v>0</v>
      </c>
      <c r="G192" s="48">
        <v>0</v>
      </c>
      <c r="H192" s="47">
        <v>1</v>
      </c>
      <c r="I192" s="61">
        <v>0</v>
      </c>
      <c r="J192" s="61">
        <v>0</v>
      </c>
      <c r="K192" s="49">
        <v>0</v>
      </c>
      <c r="L192" s="52">
        <v>30</v>
      </c>
      <c r="M192" s="64">
        <v>80</v>
      </c>
      <c r="N192" s="64">
        <v>100</v>
      </c>
      <c r="O192" s="48">
        <v>100</v>
      </c>
    </row>
    <row r="193" spans="1:15" ht="15" customHeight="1" x14ac:dyDescent="0.2">
      <c r="A193" s="63" t="s">
        <v>362</v>
      </c>
      <c r="B193" s="30" t="s">
        <v>341</v>
      </c>
      <c r="C193" s="31" t="s">
        <v>363</v>
      </c>
      <c r="D193" s="45">
        <v>15766</v>
      </c>
      <c r="E193" s="41">
        <v>16900</v>
      </c>
      <c r="F193" s="41">
        <v>22800</v>
      </c>
      <c r="G193" s="46">
        <v>29000</v>
      </c>
      <c r="H193" s="45">
        <v>5939</v>
      </c>
      <c r="I193" s="41">
        <v>6700</v>
      </c>
      <c r="J193" s="41">
        <v>9200</v>
      </c>
      <c r="K193" s="51">
        <v>11900</v>
      </c>
      <c r="L193" s="50">
        <v>2668</v>
      </c>
      <c r="M193" s="41">
        <v>3000</v>
      </c>
      <c r="N193" s="41">
        <v>3500</v>
      </c>
      <c r="O193" s="46">
        <v>4000</v>
      </c>
    </row>
    <row r="194" spans="1:15" ht="15" customHeight="1" x14ac:dyDescent="0.2">
      <c r="A194" s="62" t="s">
        <v>364</v>
      </c>
      <c r="B194" s="9" t="s">
        <v>341</v>
      </c>
      <c r="C194" s="15" t="s">
        <v>365</v>
      </c>
      <c r="D194" s="47">
        <v>11335</v>
      </c>
      <c r="E194" s="40">
        <v>11170</v>
      </c>
      <c r="F194" s="40">
        <v>18480</v>
      </c>
      <c r="G194" s="48">
        <v>22450</v>
      </c>
      <c r="H194" s="47">
        <v>4004</v>
      </c>
      <c r="I194" s="40">
        <v>3850</v>
      </c>
      <c r="J194" s="40">
        <v>6670</v>
      </c>
      <c r="K194" s="49">
        <v>8250</v>
      </c>
      <c r="L194" s="52">
        <v>2509</v>
      </c>
      <c r="M194" s="40">
        <v>2900</v>
      </c>
      <c r="N194" s="40">
        <v>4550</v>
      </c>
      <c r="O194" s="48">
        <v>5400</v>
      </c>
    </row>
    <row r="195" spans="1:15" ht="15" customHeight="1" x14ac:dyDescent="0.2">
      <c r="A195" s="63" t="s">
        <v>366</v>
      </c>
      <c r="B195" s="30" t="s">
        <v>341</v>
      </c>
      <c r="C195" s="31" t="s">
        <v>367</v>
      </c>
      <c r="D195" s="45">
        <v>1043</v>
      </c>
      <c r="E195" s="41">
        <v>1060</v>
      </c>
      <c r="F195" s="41">
        <v>1090</v>
      </c>
      <c r="G195" s="46">
        <v>1090</v>
      </c>
      <c r="H195" s="45">
        <v>470</v>
      </c>
      <c r="I195" s="41">
        <v>480</v>
      </c>
      <c r="J195" s="41">
        <v>500</v>
      </c>
      <c r="K195" s="51">
        <v>500</v>
      </c>
      <c r="L195" s="50">
        <v>110</v>
      </c>
      <c r="M195" s="41">
        <v>150</v>
      </c>
      <c r="N195" s="41">
        <v>160</v>
      </c>
      <c r="O195" s="46">
        <v>160</v>
      </c>
    </row>
    <row r="196" spans="1:15" ht="15" customHeight="1" x14ac:dyDescent="0.2">
      <c r="A196" s="62" t="s">
        <v>368</v>
      </c>
      <c r="B196" s="9" t="s">
        <v>341</v>
      </c>
      <c r="C196" s="15" t="s">
        <v>369</v>
      </c>
      <c r="D196" s="47">
        <v>1710</v>
      </c>
      <c r="E196" s="40">
        <v>1740</v>
      </c>
      <c r="F196" s="40">
        <v>1750</v>
      </c>
      <c r="G196" s="48">
        <v>1720</v>
      </c>
      <c r="H196" s="47">
        <v>695</v>
      </c>
      <c r="I196" s="40">
        <v>690</v>
      </c>
      <c r="J196" s="40">
        <v>700</v>
      </c>
      <c r="K196" s="49">
        <v>710</v>
      </c>
      <c r="L196" s="52">
        <v>197</v>
      </c>
      <c r="M196" s="40">
        <v>380</v>
      </c>
      <c r="N196" s="40">
        <v>410</v>
      </c>
      <c r="O196" s="48">
        <v>440</v>
      </c>
    </row>
    <row r="197" spans="1:15" ht="15" customHeight="1" x14ac:dyDescent="0.2">
      <c r="A197" s="63" t="s">
        <v>370</v>
      </c>
      <c r="B197" s="30" t="s">
        <v>341</v>
      </c>
      <c r="C197" s="31" t="s">
        <v>371</v>
      </c>
      <c r="D197" s="45">
        <v>339</v>
      </c>
      <c r="E197" s="41">
        <v>310</v>
      </c>
      <c r="F197" s="41">
        <v>310</v>
      </c>
      <c r="G197" s="46">
        <v>310</v>
      </c>
      <c r="H197" s="45">
        <v>120</v>
      </c>
      <c r="I197" s="41">
        <v>120</v>
      </c>
      <c r="J197" s="41">
        <v>120</v>
      </c>
      <c r="K197" s="51">
        <v>120</v>
      </c>
      <c r="L197" s="50">
        <v>98</v>
      </c>
      <c r="M197" s="41">
        <v>100</v>
      </c>
      <c r="N197" s="41">
        <v>100</v>
      </c>
      <c r="O197" s="46">
        <v>100</v>
      </c>
    </row>
    <row r="198" spans="1:15" ht="15" customHeight="1" x14ac:dyDescent="0.2">
      <c r="A198" s="62" t="s">
        <v>372</v>
      </c>
      <c r="B198" s="9" t="s">
        <v>341</v>
      </c>
      <c r="C198" s="15" t="s">
        <v>373</v>
      </c>
      <c r="D198" s="47">
        <v>843</v>
      </c>
      <c r="E198" s="40">
        <v>760</v>
      </c>
      <c r="F198" s="40">
        <v>750</v>
      </c>
      <c r="G198" s="48">
        <v>740</v>
      </c>
      <c r="H198" s="47">
        <v>304</v>
      </c>
      <c r="I198" s="40">
        <v>300</v>
      </c>
      <c r="J198" s="40">
        <v>300</v>
      </c>
      <c r="K198" s="49">
        <v>300</v>
      </c>
      <c r="L198" s="52">
        <v>8</v>
      </c>
      <c r="M198" s="40">
        <v>30</v>
      </c>
      <c r="N198" s="40">
        <v>30</v>
      </c>
      <c r="O198" s="48">
        <v>30</v>
      </c>
    </row>
    <row r="199" spans="1:15" ht="15" customHeight="1" x14ac:dyDescent="0.2">
      <c r="A199" s="63" t="s">
        <v>374</v>
      </c>
      <c r="B199" s="30" t="s">
        <v>341</v>
      </c>
      <c r="C199" s="31" t="s">
        <v>375</v>
      </c>
      <c r="D199" s="45">
        <v>8134</v>
      </c>
      <c r="E199" s="41">
        <v>8200</v>
      </c>
      <c r="F199" s="41">
        <v>8200</v>
      </c>
      <c r="G199" s="46">
        <v>8200</v>
      </c>
      <c r="H199" s="45">
        <v>3156</v>
      </c>
      <c r="I199" s="41">
        <v>3100</v>
      </c>
      <c r="J199" s="41">
        <v>3150</v>
      </c>
      <c r="K199" s="51">
        <v>3200</v>
      </c>
      <c r="L199" s="50">
        <v>2819</v>
      </c>
      <c r="M199" s="41">
        <v>2400</v>
      </c>
      <c r="N199" s="41">
        <v>2600</v>
      </c>
      <c r="O199" s="46">
        <v>2700</v>
      </c>
    </row>
    <row r="200" spans="1:15" ht="15" customHeight="1" x14ac:dyDescent="0.2">
      <c r="A200" s="62" t="s">
        <v>376</v>
      </c>
      <c r="B200" s="9" t="s">
        <v>341</v>
      </c>
      <c r="C200" s="15" t="s">
        <v>377</v>
      </c>
      <c r="D200" s="47">
        <v>664</v>
      </c>
      <c r="E200" s="40">
        <v>740</v>
      </c>
      <c r="F200" s="40">
        <v>840</v>
      </c>
      <c r="G200" s="48">
        <v>940</v>
      </c>
      <c r="H200" s="47">
        <v>289</v>
      </c>
      <c r="I200" s="40">
        <v>340</v>
      </c>
      <c r="J200" s="40">
        <v>400</v>
      </c>
      <c r="K200" s="49">
        <v>450</v>
      </c>
      <c r="L200" s="52">
        <v>89</v>
      </c>
      <c r="M200" s="40">
        <v>140</v>
      </c>
      <c r="N200" s="40">
        <v>150</v>
      </c>
      <c r="O200" s="48">
        <v>160</v>
      </c>
    </row>
    <row r="201" spans="1:15" ht="15" customHeight="1" x14ac:dyDescent="0.2">
      <c r="A201" s="63" t="s">
        <v>378</v>
      </c>
      <c r="B201" s="30" t="s">
        <v>341</v>
      </c>
      <c r="C201" s="31" t="s">
        <v>379</v>
      </c>
      <c r="D201" s="45">
        <v>2670</v>
      </c>
      <c r="E201" s="41">
        <v>3000</v>
      </c>
      <c r="F201" s="41">
        <v>3490</v>
      </c>
      <c r="G201" s="46">
        <v>3950</v>
      </c>
      <c r="H201" s="45">
        <v>1058</v>
      </c>
      <c r="I201" s="41">
        <v>1200</v>
      </c>
      <c r="J201" s="41">
        <v>1400</v>
      </c>
      <c r="K201" s="51">
        <v>1600</v>
      </c>
      <c r="L201" s="50">
        <v>161</v>
      </c>
      <c r="M201" s="41">
        <v>120</v>
      </c>
      <c r="N201" s="41">
        <v>150</v>
      </c>
      <c r="O201" s="46">
        <v>180</v>
      </c>
    </row>
    <row r="202" spans="1:15" ht="15" customHeight="1" x14ac:dyDescent="0.2">
      <c r="A202" s="62" t="s">
        <v>380</v>
      </c>
      <c r="B202" s="9" t="s">
        <v>341</v>
      </c>
      <c r="C202" s="15" t="s">
        <v>381</v>
      </c>
      <c r="D202" s="47">
        <v>3797</v>
      </c>
      <c r="E202" s="40">
        <v>3600</v>
      </c>
      <c r="F202" s="40">
        <v>4300</v>
      </c>
      <c r="G202" s="48">
        <v>4700</v>
      </c>
      <c r="H202" s="47">
        <v>1473</v>
      </c>
      <c r="I202" s="40">
        <v>1530</v>
      </c>
      <c r="J202" s="40">
        <v>1930</v>
      </c>
      <c r="K202" s="49">
        <v>2190</v>
      </c>
      <c r="L202" s="52">
        <v>1635</v>
      </c>
      <c r="M202" s="40">
        <v>1990</v>
      </c>
      <c r="N202" s="40">
        <v>2070</v>
      </c>
      <c r="O202" s="48">
        <v>2100</v>
      </c>
    </row>
    <row r="203" spans="1:15" ht="15" customHeight="1" x14ac:dyDescent="0.2">
      <c r="A203" s="63" t="s">
        <v>382</v>
      </c>
      <c r="B203" s="30" t="s">
        <v>341</v>
      </c>
      <c r="C203" s="31" t="s">
        <v>383</v>
      </c>
      <c r="D203" s="45">
        <v>4849</v>
      </c>
      <c r="E203" s="41">
        <v>4880</v>
      </c>
      <c r="F203" s="41">
        <v>5300</v>
      </c>
      <c r="G203" s="46">
        <v>5700</v>
      </c>
      <c r="H203" s="45">
        <v>2258</v>
      </c>
      <c r="I203" s="41">
        <v>2200</v>
      </c>
      <c r="J203" s="41">
        <v>2420</v>
      </c>
      <c r="K203" s="51">
        <v>2600</v>
      </c>
      <c r="L203" s="50">
        <v>4432</v>
      </c>
      <c r="M203" s="41">
        <v>4600</v>
      </c>
      <c r="N203" s="41">
        <v>5100</v>
      </c>
      <c r="O203" s="46">
        <v>5500</v>
      </c>
    </row>
    <row r="204" spans="1:15" ht="15" customHeight="1" x14ac:dyDescent="0.2">
      <c r="A204" s="62" t="s">
        <v>384</v>
      </c>
      <c r="B204" s="9" t="s">
        <v>341</v>
      </c>
      <c r="C204" s="15" t="s">
        <v>385</v>
      </c>
      <c r="D204" s="47">
        <v>28303</v>
      </c>
      <c r="E204" s="40">
        <v>29600</v>
      </c>
      <c r="F204" s="40">
        <v>35300</v>
      </c>
      <c r="G204" s="48">
        <v>36000</v>
      </c>
      <c r="H204" s="47">
        <v>11304</v>
      </c>
      <c r="I204" s="40">
        <v>12000</v>
      </c>
      <c r="J204" s="40">
        <v>14600</v>
      </c>
      <c r="K204" s="49">
        <v>14900</v>
      </c>
      <c r="L204" s="52">
        <v>9943</v>
      </c>
      <c r="M204" s="40">
        <v>11300</v>
      </c>
      <c r="N204" s="40">
        <v>11700</v>
      </c>
      <c r="O204" s="48">
        <v>12100</v>
      </c>
    </row>
    <row r="205" spans="1:15" ht="15" customHeight="1" x14ac:dyDescent="0.2">
      <c r="A205" s="63" t="s">
        <v>386</v>
      </c>
      <c r="B205" s="30" t="s">
        <v>341</v>
      </c>
      <c r="C205" s="31" t="s">
        <v>387</v>
      </c>
      <c r="D205" s="45">
        <v>377</v>
      </c>
      <c r="E205" s="41">
        <v>410</v>
      </c>
      <c r="F205" s="41">
        <v>390</v>
      </c>
      <c r="G205" s="46">
        <v>380</v>
      </c>
      <c r="H205" s="45">
        <v>137</v>
      </c>
      <c r="I205" s="41">
        <v>150</v>
      </c>
      <c r="J205" s="41">
        <v>150</v>
      </c>
      <c r="K205" s="51">
        <v>150</v>
      </c>
      <c r="L205" s="50">
        <v>68</v>
      </c>
      <c r="M205" s="41">
        <v>80</v>
      </c>
      <c r="N205" s="41">
        <v>80</v>
      </c>
      <c r="O205" s="46">
        <v>80</v>
      </c>
    </row>
    <row r="206" spans="1:15" ht="15" customHeight="1" x14ac:dyDescent="0.2">
      <c r="A206" s="62" t="s">
        <v>388</v>
      </c>
      <c r="B206" s="9" t="s">
        <v>341</v>
      </c>
      <c r="C206" s="15" t="s">
        <v>389</v>
      </c>
      <c r="D206" s="47">
        <v>3984</v>
      </c>
      <c r="E206" s="40">
        <v>4260</v>
      </c>
      <c r="F206" s="40">
        <v>4630</v>
      </c>
      <c r="G206" s="48">
        <v>4950</v>
      </c>
      <c r="H206" s="47">
        <v>1559</v>
      </c>
      <c r="I206" s="40">
        <v>1700</v>
      </c>
      <c r="J206" s="40">
        <v>1910</v>
      </c>
      <c r="K206" s="49">
        <v>2100</v>
      </c>
      <c r="L206" s="52">
        <v>586</v>
      </c>
      <c r="M206" s="40">
        <v>620</v>
      </c>
      <c r="N206" s="40">
        <v>690</v>
      </c>
      <c r="O206" s="48">
        <v>730</v>
      </c>
    </row>
    <row r="207" spans="1:15" ht="15" customHeight="1" x14ac:dyDescent="0.2">
      <c r="A207" s="63" t="s">
        <v>390</v>
      </c>
      <c r="B207" s="30" t="s">
        <v>341</v>
      </c>
      <c r="C207" s="31" t="s">
        <v>391</v>
      </c>
      <c r="D207" s="45">
        <v>353</v>
      </c>
      <c r="E207" s="41">
        <v>380</v>
      </c>
      <c r="F207" s="41">
        <v>380</v>
      </c>
      <c r="G207" s="46">
        <v>380</v>
      </c>
      <c r="H207" s="45">
        <v>143</v>
      </c>
      <c r="I207" s="41">
        <v>160</v>
      </c>
      <c r="J207" s="41">
        <v>160</v>
      </c>
      <c r="K207" s="51">
        <v>160</v>
      </c>
      <c r="L207" s="50">
        <v>11</v>
      </c>
      <c r="M207" s="41">
        <v>20</v>
      </c>
      <c r="N207" s="41">
        <v>20</v>
      </c>
      <c r="O207" s="46">
        <v>20</v>
      </c>
    </row>
    <row r="208" spans="1:15" ht="15" customHeight="1" x14ac:dyDescent="0.2">
      <c r="A208" s="62" t="s">
        <v>392</v>
      </c>
      <c r="B208" s="9" t="s">
        <v>341</v>
      </c>
      <c r="C208" s="15" t="s">
        <v>393</v>
      </c>
      <c r="D208" s="47">
        <v>5544</v>
      </c>
      <c r="E208" s="40">
        <v>6000</v>
      </c>
      <c r="F208" s="40">
        <v>7000</v>
      </c>
      <c r="G208" s="48">
        <v>7900</v>
      </c>
      <c r="H208" s="47">
        <v>2044</v>
      </c>
      <c r="I208" s="40">
        <v>2300</v>
      </c>
      <c r="J208" s="40">
        <v>2810</v>
      </c>
      <c r="K208" s="49">
        <v>3300</v>
      </c>
      <c r="L208" s="52">
        <v>1169</v>
      </c>
      <c r="M208" s="40">
        <v>2000</v>
      </c>
      <c r="N208" s="40">
        <v>2200</v>
      </c>
      <c r="O208" s="48">
        <v>2400</v>
      </c>
    </row>
    <row r="209" spans="1:15" ht="15" customHeight="1" x14ac:dyDescent="0.2">
      <c r="A209" s="63" t="s">
        <v>394</v>
      </c>
      <c r="B209" s="30" t="s">
        <v>341</v>
      </c>
      <c r="C209" s="31" t="s">
        <v>395</v>
      </c>
      <c r="D209" s="45">
        <v>19394</v>
      </c>
      <c r="E209" s="41">
        <v>20600</v>
      </c>
      <c r="F209" s="41">
        <v>22240</v>
      </c>
      <c r="G209" s="46">
        <v>23240</v>
      </c>
      <c r="H209" s="45">
        <v>7750</v>
      </c>
      <c r="I209" s="41">
        <v>8400</v>
      </c>
      <c r="J209" s="41">
        <v>9200</v>
      </c>
      <c r="K209" s="51">
        <v>9800</v>
      </c>
      <c r="L209" s="50">
        <v>7974</v>
      </c>
      <c r="M209" s="41">
        <v>10700</v>
      </c>
      <c r="N209" s="41">
        <v>11500</v>
      </c>
      <c r="O209" s="46">
        <v>11900</v>
      </c>
    </row>
    <row r="210" spans="1:15" ht="15" customHeight="1" x14ac:dyDescent="0.2">
      <c r="A210" s="62" t="s">
        <v>396</v>
      </c>
      <c r="B210" s="9" t="s">
        <v>341</v>
      </c>
      <c r="C210" s="15" t="s">
        <v>397</v>
      </c>
      <c r="D210" s="47">
        <v>1866</v>
      </c>
      <c r="E210" s="40">
        <v>2090</v>
      </c>
      <c r="F210" s="40">
        <v>2230</v>
      </c>
      <c r="G210" s="48">
        <v>2360</v>
      </c>
      <c r="H210" s="47">
        <v>718</v>
      </c>
      <c r="I210" s="40">
        <v>790</v>
      </c>
      <c r="J210" s="40">
        <v>890</v>
      </c>
      <c r="K210" s="49">
        <v>970</v>
      </c>
      <c r="L210" s="52">
        <v>145</v>
      </c>
      <c r="M210" s="40">
        <v>190</v>
      </c>
      <c r="N210" s="40">
        <v>220</v>
      </c>
      <c r="O210" s="48">
        <v>230</v>
      </c>
    </row>
    <row r="211" spans="1:15" ht="15" customHeight="1" x14ac:dyDescent="0.2">
      <c r="A211" s="63" t="s">
        <v>398</v>
      </c>
      <c r="B211" s="30" t="s">
        <v>341</v>
      </c>
      <c r="C211" s="31" t="s">
        <v>399</v>
      </c>
      <c r="D211" s="45">
        <v>3976</v>
      </c>
      <c r="E211" s="41">
        <v>4500</v>
      </c>
      <c r="F211" s="41">
        <v>4500</v>
      </c>
      <c r="G211" s="46">
        <v>4500</v>
      </c>
      <c r="H211" s="45">
        <v>1324</v>
      </c>
      <c r="I211" s="41">
        <v>1400</v>
      </c>
      <c r="J211" s="41">
        <v>1480</v>
      </c>
      <c r="K211" s="51">
        <v>1500</v>
      </c>
      <c r="L211" s="50">
        <v>302</v>
      </c>
      <c r="M211" s="41">
        <v>320</v>
      </c>
      <c r="N211" s="41">
        <v>350</v>
      </c>
      <c r="O211" s="46">
        <v>370</v>
      </c>
    </row>
    <row r="212" spans="1:15" ht="15" customHeight="1" x14ac:dyDescent="0.2">
      <c r="A212" s="36" t="s">
        <v>293</v>
      </c>
      <c r="B212" s="7" t="s">
        <v>341</v>
      </c>
      <c r="C212" s="20" t="s">
        <v>294</v>
      </c>
      <c r="D212" s="47">
        <v>397</v>
      </c>
      <c r="E212" s="61">
        <v>430</v>
      </c>
      <c r="F212" s="61">
        <v>500</v>
      </c>
      <c r="G212" s="48">
        <v>560</v>
      </c>
      <c r="H212" s="47">
        <v>207</v>
      </c>
      <c r="I212" s="61">
        <v>220</v>
      </c>
      <c r="J212" s="61">
        <v>270</v>
      </c>
      <c r="K212" s="49">
        <v>300</v>
      </c>
      <c r="L212" s="52">
        <v>136</v>
      </c>
      <c r="M212" s="64">
        <v>220</v>
      </c>
      <c r="N212" s="64">
        <v>230</v>
      </c>
      <c r="O212" s="48">
        <v>240</v>
      </c>
    </row>
    <row r="213" spans="1:15" ht="15" customHeight="1" x14ac:dyDescent="0.2">
      <c r="A213" s="63" t="s">
        <v>400</v>
      </c>
      <c r="B213" s="30" t="s">
        <v>341</v>
      </c>
      <c r="C213" s="31" t="s">
        <v>401</v>
      </c>
      <c r="D213" s="45">
        <v>515</v>
      </c>
      <c r="E213" s="41">
        <v>520</v>
      </c>
      <c r="F213" s="41">
        <v>510</v>
      </c>
      <c r="G213" s="46">
        <v>510</v>
      </c>
      <c r="H213" s="45">
        <v>220</v>
      </c>
      <c r="I213" s="41">
        <v>230</v>
      </c>
      <c r="J213" s="41">
        <v>230</v>
      </c>
      <c r="K213" s="51">
        <v>230</v>
      </c>
      <c r="L213" s="50">
        <v>150</v>
      </c>
      <c r="M213" s="41">
        <v>200</v>
      </c>
      <c r="N213" s="41">
        <v>200</v>
      </c>
      <c r="O213" s="46">
        <v>200</v>
      </c>
    </row>
    <row r="214" spans="1:15" ht="15" customHeight="1" x14ac:dyDescent="0.2">
      <c r="A214" s="62" t="s">
        <v>402</v>
      </c>
      <c r="B214" s="9" t="s">
        <v>341</v>
      </c>
      <c r="C214" s="15" t="s">
        <v>403</v>
      </c>
      <c r="D214" s="47">
        <v>75102</v>
      </c>
      <c r="E214" s="40">
        <v>75100</v>
      </c>
      <c r="F214" s="40">
        <v>82000</v>
      </c>
      <c r="G214" s="48">
        <v>89300</v>
      </c>
      <c r="H214" s="47">
        <v>27290</v>
      </c>
      <c r="I214" s="40">
        <v>27300</v>
      </c>
      <c r="J214" s="40">
        <v>30000</v>
      </c>
      <c r="K214" s="49">
        <v>32600</v>
      </c>
      <c r="L214" s="52">
        <v>21095</v>
      </c>
      <c r="M214" s="40">
        <v>24100</v>
      </c>
      <c r="N214" s="40">
        <v>26400</v>
      </c>
      <c r="O214" s="48">
        <v>28700</v>
      </c>
    </row>
    <row r="215" spans="1:15" s="71" customFormat="1" ht="18" customHeight="1" x14ac:dyDescent="0.2">
      <c r="A215" s="105" t="s">
        <v>404</v>
      </c>
      <c r="B215" s="75"/>
      <c r="C215" s="75"/>
      <c r="D215" s="68">
        <f t="shared" ref="D215:O215" si="6">SUM(D182:D214)</f>
        <v>267568</v>
      </c>
      <c r="E215" s="69">
        <f t="shared" si="6"/>
        <v>273560</v>
      </c>
      <c r="F215" s="69">
        <f t="shared" si="6"/>
        <v>317390</v>
      </c>
      <c r="G215" s="70">
        <f t="shared" si="6"/>
        <v>348090</v>
      </c>
      <c r="H215" s="68">
        <f t="shared" si="6"/>
        <v>99507</v>
      </c>
      <c r="I215" s="69">
        <f t="shared" si="6"/>
        <v>102870</v>
      </c>
      <c r="J215" s="69">
        <f t="shared" si="6"/>
        <v>122280</v>
      </c>
      <c r="K215" s="70">
        <f t="shared" si="6"/>
        <v>135860</v>
      </c>
      <c r="L215" s="68">
        <f t="shared" si="6"/>
        <v>76671</v>
      </c>
      <c r="M215" s="69">
        <f t="shared" si="6"/>
        <v>88220</v>
      </c>
      <c r="N215" s="69">
        <f t="shared" si="6"/>
        <v>100590</v>
      </c>
      <c r="O215" s="70">
        <f t="shared" si="6"/>
        <v>109040</v>
      </c>
    </row>
    <row r="216" spans="1:15" s="86" customFormat="1" ht="24" customHeight="1" x14ac:dyDescent="0.25">
      <c r="A216" s="82" t="s">
        <v>405</v>
      </c>
      <c r="B216" s="83"/>
      <c r="C216" s="83"/>
      <c r="D216" s="106">
        <f>D215+D180+D159+D138+D90+D54+D30</f>
        <v>3163104</v>
      </c>
      <c r="E216" s="84">
        <v>3168000</v>
      </c>
      <c r="F216" s="84">
        <v>3451000</v>
      </c>
      <c r="G216" s="85">
        <v>3653000</v>
      </c>
      <c r="H216" s="106">
        <f t="shared" ref="H216:L216" si="7">H215+H180+H159+H138+H90+H54+H30</f>
        <v>1239526</v>
      </c>
      <c r="I216" s="84">
        <v>1237000</v>
      </c>
      <c r="J216" s="84">
        <v>1351000</v>
      </c>
      <c r="K216" s="85">
        <v>1447000</v>
      </c>
      <c r="L216" s="106">
        <f t="shared" si="7"/>
        <v>1543412</v>
      </c>
      <c r="M216" s="84">
        <v>1803000</v>
      </c>
      <c r="N216" s="84">
        <v>1900000</v>
      </c>
      <c r="O216" s="85">
        <v>2016000</v>
      </c>
    </row>
    <row r="217" spans="1:15" ht="15" customHeight="1" x14ac:dyDescent="0.2">
      <c r="L217" s="13"/>
    </row>
    <row r="218" spans="1:15" ht="30.75" customHeight="1" x14ac:dyDescent="0.2">
      <c r="A218" s="126" t="s">
        <v>406</v>
      </c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</row>
    <row r="219" spans="1:15" ht="15" customHeight="1" x14ac:dyDescent="0.2">
      <c r="A219" s="23" t="s">
        <v>407</v>
      </c>
    </row>
    <row r="220" spans="1:15" ht="15" customHeight="1" x14ac:dyDescent="0.2">
      <c r="A220" s="23" t="s">
        <v>408</v>
      </c>
    </row>
    <row r="221" spans="1:15" ht="15" customHeight="1" x14ac:dyDescent="0.2">
      <c r="A221" s="21" t="s">
        <v>409</v>
      </c>
    </row>
    <row r="222" spans="1:15" ht="15" customHeight="1" x14ac:dyDescent="0.2">
      <c r="A222" s="108" t="s">
        <v>410</v>
      </c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</row>
    <row r="223" spans="1:15" ht="15" customHeight="1" x14ac:dyDescent="0.2">
      <c r="A223" s="22"/>
    </row>
  </sheetData>
  <mergeCells count="4">
    <mergeCell ref="D6:G6"/>
    <mergeCell ref="H6:K6"/>
    <mergeCell ref="L6:O6"/>
    <mergeCell ref="A218:O218"/>
  </mergeCells>
  <printOptions horizontalCentered="1"/>
  <pageMargins left="0.5" right="0.5" top="0.2" bottom="0.2" header="0.2" footer="0"/>
  <pageSetup scale="66" fitToHeight="0" orientation="landscape" r:id="rId1"/>
  <headerFooter alignWithMargins="0"/>
  <rowBreaks count="5" manualBreakCount="5">
    <brk id="54" max="16383" man="1"/>
    <brk id="90" max="16383" man="1"/>
    <brk id="138" max="16383" man="1"/>
    <brk id="180" max="16383" man="1"/>
    <brk id="222" max="16383" man="1"/>
  </rowBreaks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E192-A619-4DAD-BB62-1598745A23A8}">
  <dimension ref="A1:O27"/>
  <sheetViews>
    <sheetView workbookViewId="0">
      <selection activeCell="H26" sqref="H26"/>
    </sheetView>
  </sheetViews>
  <sheetFormatPr defaultRowHeight="12.75" x14ac:dyDescent="0.2"/>
  <sheetData>
    <row r="1" spans="1:1" x14ac:dyDescent="0.2">
      <c r="A1" s="118" t="s">
        <v>539</v>
      </c>
    </row>
    <row r="2" spans="1:1" x14ac:dyDescent="0.2">
      <c r="A2" s="110" t="s">
        <v>540</v>
      </c>
    </row>
    <row r="3" spans="1:1" x14ac:dyDescent="0.2">
      <c r="A3" s="110" t="s">
        <v>541</v>
      </c>
    </row>
    <row r="4" spans="1:1" x14ac:dyDescent="0.2">
      <c r="A4" s="110" t="s">
        <v>542</v>
      </c>
    </row>
    <row r="6" spans="1:1" x14ac:dyDescent="0.2">
      <c r="A6" s="118" t="s">
        <v>543</v>
      </c>
    </row>
    <row r="7" spans="1:1" x14ac:dyDescent="0.2">
      <c r="A7" s="110" t="s">
        <v>544</v>
      </c>
    </row>
    <row r="8" spans="1:1" x14ac:dyDescent="0.2">
      <c r="A8" s="110" t="s">
        <v>545</v>
      </c>
    </row>
    <row r="10" spans="1:1" x14ac:dyDescent="0.2">
      <c r="A10" s="118" t="s">
        <v>546</v>
      </c>
    </row>
    <row r="11" spans="1:1" x14ac:dyDescent="0.2">
      <c r="A11" s="110" t="s">
        <v>547</v>
      </c>
    </row>
    <row r="12" spans="1:1" x14ac:dyDescent="0.2">
      <c r="A12" s="110" t="s">
        <v>548</v>
      </c>
    </row>
    <row r="23" spans="1:15" ht="14.25" x14ac:dyDescent="0.2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</row>
    <row r="24" spans="1:15" ht="15" x14ac:dyDescent="0.2">
      <c r="A24" s="23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" x14ac:dyDescent="0.2">
      <c r="A25" s="23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" x14ac:dyDescent="0.2">
      <c r="A26" s="2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4.25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</row>
  </sheetData>
  <mergeCells count="2">
    <mergeCell ref="A23:O23"/>
    <mergeCell ref="A27:O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F2E1-791F-4D99-AB9F-E38955ED8A7A}">
  <dimension ref="A1:AF195"/>
  <sheetViews>
    <sheetView workbookViewId="0">
      <selection activeCell="D24" sqref="D24"/>
    </sheetView>
  </sheetViews>
  <sheetFormatPr defaultRowHeight="12.75" x14ac:dyDescent="0.2"/>
  <cols>
    <col min="1" max="1" width="33.28515625" style="114" bestFit="1" customWidth="1"/>
    <col min="2" max="2" width="14.7109375" bestFit="1" customWidth="1"/>
    <col min="3" max="3" width="12.140625" bestFit="1" customWidth="1"/>
    <col min="4" max="4" width="19.5703125" bestFit="1" customWidth="1"/>
    <col min="5" max="5" width="14.7109375" bestFit="1" customWidth="1"/>
    <col min="6" max="6" width="23.7109375" bestFit="1" customWidth="1"/>
    <col min="7" max="9" width="25.7109375" bestFit="1" customWidth="1"/>
    <col min="10" max="10" width="24.42578125" bestFit="1" customWidth="1"/>
    <col min="11" max="13" width="26.7109375" bestFit="1" customWidth="1"/>
    <col min="14" max="14" width="25.140625" bestFit="1" customWidth="1"/>
    <col min="15" max="17" width="27.28515625" bestFit="1" customWidth="1"/>
  </cols>
  <sheetData>
    <row r="1" spans="1:32" s="111" customFormat="1" x14ac:dyDescent="0.2">
      <c r="A1" s="115" t="s">
        <v>426</v>
      </c>
      <c r="B1" s="113" t="s">
        <v>411</v>
      </c>
      <c r="C1" s="113" t="s">
        <v>412</v>
      </c>
      <c r="D1" s="113" t="s">
        <v>435</v>
      </c>
      <c r="E1" s="113" t="s">
        <v>436</v>
      </c>
      <c r="F1" s="111" t="s">
        <v>414</v>
      </c>
      <c r="G1" s="111" t="s">
        <v>415</v>
      </c>
      <c r="H1" s="111" t="s">
        <v>416</v>
      </c>
      <c r="I1" s="111" t="s">
        <v>417</v>
      </c>
      <c r="J1" s="111" t="s">
        <v>418</v>
      </c>
      <c r="K1" s="111" t="s">
        <v>419</v>
      </c>
      <c r="L1" s="111" t="s">
        <v>420</v>
      </c>
      <c r="M1" s="111" t="s">
        <v>421</v>
      </c>
      <c r="N1" s="111" t="s">
        <v>422</v>
      </c>
      <c r="O1" s="111" t="s">
        <v>425</v>
      </c>
      <c r="P1" s="111" t="s">
        <v>424</v>
      </c>
      <c r="Q1" s="111" t="s">
        <v>423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x14ac:dyDescent="0.2">
      <c r="A2" s="116" t="s">
        <v>438</v>
      </c>
      <c r="B2" s="117" t="s">
        <v>10</v>
      </c>
      <c r="C2" s="117" t="s">
        <v>11</v>
      </c>
      <c r="D2" s="117" t="s">
        <v>437</v>
      </c>
      <c r="E2" s="110"/>
      <c r="F2" s="112">
        <v>32601</v>
      </c>
      <c r="G2" s="112">
        <v>33500</v>
      </c>
      <c r="H2" s="112">
        <v>36500</v>
      </c>
      <c r="I2" s="112">
        <v>39800</v>
      </c>
      <c r="J2" s="112">
        <v>10782</v>
      </c>
      <c r="K2" s="112">
        <v>10800</v>
      </c>
      <c r="L2" s="112">
        <v>12150</v>
      </c>
      <c r="M2" s="112">
        <v>13500</v>
      </c>
      <c r="N2" s="112">
        <v>5609</v>
      </c>
      <c r="O2" s="112">
        <v>6300</v>
      </c>
      <c r="P2" s="112">
        <v>6700</v>
      </c>
      <c r="Q2" s="112">
        <v>7100</v>
      </c>
    </row>
    <row r="3" spans="1:32" x14ac:dyDescent="0.2">
      <c r="A3" s="116" t="s">
        <v>12</v>
      </c>
      <c r="B3" s="117" t="s">
        <v>10</v>
      </c>
      <c r="C3" s="117" t="s">
        <v>13</v>
      </c>
      <c r="D3" s="110"/>
      <c r="E3" s="110"/>
      <c r="F3" s="112">
        <v>17921</v>
      </c>
      <c r="G3" s="112">
        <v>18700</v>
      </c>
      <c r="H3" s="112">
        <v>20000</v>
      </c>
      <c r="I3" s="112">
        <v>21200</v>
      </c>
      <c r="J3" s="112">
        <v>7578</v>
      </c>
      <c r="K3" s="112">
        <v>7900</v>
      </c>
      <c r="L3" s="112">
        <v>8400</v>
      </c>
      <c r="M3" s="112">
        <v>8900</v>
      </c>
      <c r="N3" s="112">
        <v>13415</v>
      </c>
      <c r="O3" s="112">
        <v>13800</v>
      </c>
      <c r="P3" s="112">
        <v>14200</v>
      </c>
      <c r="Q3" s="112">
        <v>14400</v>
      </c>
    </row>
    <row r="4" spans="1:32" x14ac:dyDescent="0.2">
      <c r="A4" s="116" t="s">
        <v>14</v>
      </c>
      <c r="B4" s="117" t="s">
        <v>10</v>
      </c>
      <c r="C4" s="117" t="s">
        <v>15</v>
      </c>
      <c r="D4" s="110"/>
      <c r="E4" s="110"/>
      <c r="F4" s="112">
        <v>476</v>
      </c>
      <c r="G4" s="112">
        <v>480</v>
      </c>
      <c r="H4" s="112">
        <v>520</v>
      </c>
      <c r="I4" s="112">
        <v>550</v>
      </c>
      <c r="J4" s="112">
        <v>186</v>
      </c>
      <c r="K4" s="112">
        <v>190</v>
      </c>
      <c r="L4" s="112">
        <v>220</v>
      </c>
      <c r="M4" s="112">
        <v>230</v>
      </c>
      <c r="N4" s="112">
        <v>215</v>
      </c>
      <c r="O4" s="112">
        <v>130</v>
      </c>
      <c r="P4" s="112">
        <v>150</v>
      </c>
      <c r="Q4" s="112">
        <v>180</v>
      </c>
    </row>
    <row r="5" spans="1:32" x14ac:dyDescent="0.2">
      <c r="A5" s="116" t="s">
        <v>441</v>
      </c>
      <c r="B5" s="117" t="s">
        <v>10</v>
      </c>
      <c r="C5" s="117" t="s">
        <v>17</v>
      </c>
      <c r="D5" s="110"/>
      <c r="E5" s="110"/>
      <c r="F5" s="112">
        <v>70222</v>
      </c>
      <c r="G5" s="112">
        <v>66300</v>
      </c>
      <c r="H5" s="112">
        <v>76700</v>
      </c>
      <c r="I5" s="112">
        <v>87300</v>
      </c>
      <c r="J5" s="112">
        <v>25172</v>
      </c>
      <c r="K5" s="112">
        <v>25100</v>
      </c>
      <c r="L5" s="112">
        <v>29200</v>
      </c>
      <c r="M5" s="112">
        <v>33300</v>
      </c>
      <c r="N5" s="112">
        <v>20908</v>
      </c>
      <c r="O5" s="112">
        <v>24800</v>
      </c>
      <c r="P5" s="112">
        <v>27300</v>
      </c>
      <c r="Q5" s="112">
        <v>29900</v>
      </c>
    </row>
    <row r="6" spans="1:32" x14ac:dyDescent="0.2">
      <c r="A6" s="116" t="s">
        <v>446</v>
      </c>
      <c r="B6" s="117" t="s">
        <v>10</v>
      </c>
      <c r="C6" s="117" t="s">
        <v>19</v>
      </c>
      <c r="D6" s="117" t="s">
        <v>437</v>
      </c>
      <c r="E6" s="110"/>
      <c r="F6" s="112">
        <v>3896</v>
      </c>
      <c r="G6" s="112">
        <v>4100</v>
      </c>
      <c r="H6" s="112">
        <v>4200</v>
      </c>
      <c r="I6" s="112">
        <v>4330</v>
      </c>
      <c r="J6" s="112">
        <v>1411</v>
      </c>
      <c r="K6" s="112">
        <v>1400</v>
      </c>
      <c r="L6" s="112">
        <v>1450</v>
      </c>
      <c r="M6" s="112">
        <v>1500</v>
      </c>
      <c r="N6" s="112">
        <v>434</v>
      </c>
      <c r="O6" s="112">
        <v>540</v>
      </c>
      <c r="P6" s="112">
        <v>560</v>
      </c>
      <c r="Q6" s="112">
        <v>590</v>
      </c>
    </row>
    <row r="7" spans="1:32" x14ac:dyDescent="0.2">
      <c r="A7" s="116" t="s">
        <v>451</v>
      </c>
      <c r="B7" s="117" t="s">
        <v>10</v>
      </c>
      <c r="C7" s="117" t="s">
        <v>21</v>
      </c>
      <c r="D7" s="110"/>
      <c r="E7" s="110"/>
      <c r="F7" s="112">
        <v>5025</v>
      </c>
      <c r="G7" s="112">
        <v>5030</v>
      </c>
      <c r="H7" s="112">
        <v>5120</v>
      </c>
      <c r="I7" s="112">
        <v>5280</v>
      </c>
      <c r="J7" s="112">
        <v>2037</v>
      </c>
      <c r="K7" s="112">
        <v>2040</v>
      </c>
      <c r="L7" s="112">
        <v>2090</v>
      </c>
      <c r="M7" s="112">
        <v>2180</v>
      </c>
      <c r="N7" s="112">
        <v>399</v>
      </c>
      <c r="O7" s="112">
        <v>750</v>
      </c>
      <c r="P7" s="112">
        <v>750</v>
      </c>
      <c r="Q7" s="112">
        <v>800</v>
      </c>
    </row>
    <row r="8" spans="1:32" x14ac:dyDescent="0.2">
      <c r="A8" s="116" t="s">
        <v>452</v>
      </c>
      <c r="B8" s="117" t="s">
        <v>10</v>
      </c>
      <c r="C8" s="117" t="s">
        <v>23</v>
      </c>
      <c r="D8" s="110"/>
      <c r="E8" s="117" t="s">
        <v>437</v>
      </c>
      <c r="F8" s="112">
        <v>21973</v>
      </c>
      <c r="G8" s="112">
        <v>22000</v>
      </c>
      <c r="H8" s="112">
        <v>23400</v>
      </c>
      <c r="I8" s="112">
        <v>24500</v>
      </c>
      <c r="J8" s="112">
        <v>8777</v>
      </c>
      <c r="K8" s="112">
        <v>8800</v>
      </c>
      <c r="L8" s="112">
        <v>9500</v>
      </c>
      <c r="M8" s="112">
        <v>10000</v>
      </c>
      <c r="N8" s="112">
        <v>3790</v>
      </c>
      <c r="O8" s="112">
        <v>3830</v>
      </c>
      <c r="P8" s="112">
        <v>4440</v>
      </c>
      <c r="Q8" s="112">
        <v>4600</v>
      </c>
    </row>
    <row r="9" spans="1:32" x14ac:dyDescent="0.2">
      <c r="A9" s="116" t="s">
        <v>24</v>
      </c>
      <c r="B9" s="117" t="s">
        <v>10</v>
      </c>
      <c r="C9" s="117" t="s">
        <v>25</v>
      </c>
      <c r="D9" s="110"/>
      <c r="E9" s="110"/>
      <c r="F9" s="112">
        <v>4159</v>
      </c>
      <c r="G9" s="112">
        <v>4220</v>
      </c>
      <c r="H9" s="112">
        <v>4950</v>
      </c>
      <c r="I9" s="112">
        <v>5500</v>
      </c>
      <c r="J9" s="112">
        <v>1553</v>
      </c>
      <c r="K9" s="112">
        <v>1600</v>
      </c>
      <c r="L9" s="112">
        <v>1930</v>
      </c>
      <c r="M9" s="112">
        <v>2200</v>
      </c>
      <c r="N9" s="112">
        <v>1114</v>
      </c>
      <c r="O9" s="112">
        <v>1500</v>
      </c>
      <c r="P9" s="112">
        <v>1670</v>
      </c>
      <c r="Q9" s="112">
        <v>1800</v>
      </c>
    </row>
    <row r="10" spans="1:32" x14ac:dyDescent="0.2">
      <c r="A10" s="116" t="s">
        <v>26</v>
      </c>
      <c r="B10" s="117" t="s">
        <v>10</v>
      </c>
      <c r="C10" s="117" t="s">
        <v>27</v>
      </c>
      <c r="D10" s="110"/>
      <c r="E10" s="110"/>
      <c r="F10" s="112">
        <v>63599</v>
      </c>
      <c r="G10" s="112">
        <v>64800</v>
      </c>
      <c r="H10" s="112">
        <v>68400</v>
      </c>
      <c r="I10" s="112">
        <v>72100</v>
      </c>
      <c r="J10" s="112">
        <v>24518</v>
      </c>
      <c r="K10" s="112">
        <v>25500</v>
      </c>
      <c r="L10" s="112">
        <v>27500</v>
      </c>
      <c r="M10" s="112">
        <v>29300</v>
      </c>
      <c r="N10" s="112">
        <v>23206</v>
      </c>
      <c r="O10" s="112">
        <v>27100</v>
      </c>
      <c r="P10" s="112">
        <v>28900</v>
      </c>
      <c r="Q10" s="112">
        <v>30900</v>
      </c>
    </row>
    <row r="11" spans="1:32" x14ac:dyDescent="0.2">
      <c r="A11" s="116" t="s">
        <v>28</v>
      </c>
      <c r="B11" s="117" t="s">
        <v>10</v>
      </c>
      <c r="C11" s="117" t="s">
        <v>29</v>
      </c>
      <c r="D11" s="110"/>
      <c r="E11" s="110"/>
      <c r="F11" s="112">
        <v>11786</v>
      </c>
      <c r="G11" s="112">
        <v>12400</v>
      </c>
      <c r="H11" s="112">
        <v>15400</v>
      </c>
      <c r="I11" s="112">
        <v>18400</v>
      </c>
      <c r="J11" s="112">
        <v>4262</v>
      </c>
      <c r="K11" s="112">
        <v>4700</v>
      </c>
      <c r="L11" s="112">
        <v>6000</v>
      </c>
      <c r="M11" s="112">
        <v>7400</v>
      </c>
      <c r="N11" s="112">
        <v>1323</v>
      </c>
      <c r="O11" s="112">
        <v>1700</v>
      </c>
      <c r="P11" s="112">
        <v>1950</v>
      </c>
      <c r="Q11" s="112">
        <v>2200</v>
      </c>
    </row>
    <row r="12" spans="1:32" x14ac:dyDescent="0.2">
      <c r="A12" s="116" t="s">
        <v>466</v>
      </c>
      <c r="B12" s="117" t="s">
        <v>10</v>
      </c>
      <c r="C12" s="117" t="s">
        <v>31</v>
      </c>
      <c r="D12" s="117" t="s">
        <v>437</v>
      </c>
      <c r="E12" s="110"/>
      <c r="F12" s="112">
        <v>29590</v>
      </c>
      <c r="G12" s="112">
        <v>29300</v>
      </c>
      <c r="H12" s="112">
        <v>31600</v>
      </c>
      <c r="I12" s="112">
        <v>32500</v>
      </c>
      <c r="J12" s="112">
        <v>11695</v>
      </c>
      <c r="K12" s="112">
        <v>12200</v>
      </c>
      <c r="L12" s="112">
        <v>13300</v>
      </c>
      <c r="M12" s="112">
        <v>13600</v>
      </c>
      <c r="N12" s="112">
        <v>22305</v>
      </c>
      <c r="O12" s="112">
        <v>23700</v>
      </c>
      <c r="P12" s="112">
        <v>24900</v>
      </c>
      <c r="Q12" s="112">
        <v>26100</v>
      </c>
    </row>
    <row r="13" spans="1:32" x14ac:dyDescent="0.2">
      <c r="A13" s="116" t="s">
        <v>469</v>
      </c>
      <c r="B13" s="117" t="s">
        <v>10</v>
      </c>
      <c r="C13" s="117" t="s">
        <v>33</v>
      </c>
      <c r="D13" s="117" t="s">
        <v>437</v>
      </c>
      <c r="E13" s="110"/>
      <c r="F13" s="112">
        <v>16464</v>
      </c>
      <c r="G13" s="112">
        <v>16170</v>
      </c>
      <c r="H13" s="112">
        <v>17670</v>
      </c>
      <c r="I13" s="112">
        <v>18670</v>
      </c>
      <c r="J13" s="112">
        <v>5718</v>
      </c>
      <c r="K13" s="112">
        <v>5800</v>
      </c>
      <c r="L13" s="112">
        <v>6600</v>
      </c>
      <c r="M13" s="112">
        <v>7100</v>
      </c>
      <c r="N13" s="112">
        <v>3509</v>
      </c>
      <c r="O13" s="112">
        <v>4030</v>
      </c>
      <c r="P13" s="112">
        <v>4300</v>
      </c>
      <c r="Q13" s="112">
        <v>4600</v>
      </c>
    </row>
    <row r="14" spans="1:32" x14ac:dyDescent="0.2">
      <c r="A14" s="116" t="s">
        <v>34</v>
      </c>
      <c r="B14" s="117" t="s">
        <v>10</v>
      </c>
      <c r="C14" s="117" t="s">
        <v>35</v>
      </c>
      <c r="D14" s="110"/>
      <c r="E14" s="110"/>
      <c r="F14" s="112">
        <v>958</v>
      </c>
      <c r="G14" s="112">
        <v>840</v>
      </c>
      <c r="H14" s="112">
        <v>960</v>
      </c>
      <c r="I14" s="112">
        <v>1090</v>
      </c>
      <c r="J14" s="112">
        <v>391</v>
      </c>
      <c r="K14" s="112">
        <v>450</v>
      </c>
      <c r="L14" s="112">
        <v>500</v>
      </c>
      <c r="M14" s="112">
        <v>550</v>
      </c>
      <c r="N14" s="112">
        <v>697</v>
      </c>
      <c r="O14" s="112">
        <v>460</v>
      </c>
      <c r="P14" s="112">
        <v>480</v>
      </c>
      <c r="Q14" s="112">
        <v>500</v>
      </c>
    </row>
    <row r="15" spans="1:32" x14ac:dyDescent="0.2">
      <c r="A15" s="116" t="s">
        <v>36</v>
      </c>
      <c r="B15" s="117" t="s">
        <v>10</v>
      </c>
      <c r="C15" s="117" t="s">
        <v>37</v>
      </c>
      <c r="D15" s="110"/>
      <c r="E15" s="110"/>
      <c r="F15" s="112">
        <v>2248</v>
      </c>
      <c r="G15" s="112">
        <v>2100</v>
      </c>
      <c r="H15" s="112">
        <v>2270</v>
      </c>
      <c r="I15" s="112">
        <v>2430</v>
      </c>
      <c r="J15" s="112">
        <v>916</v>
      </c>
      <c r="K15" s="112">
        <v>820</v>
      </c>
      <c r="L15" s="112">
        <v>880</v>
      </c>
      <c r="M15" s="112">
        <v>950</v>
      </c>
      <c r="N15" s="112">
        <v>464</v>
      </c>
      <c r="O15" s="112">
        <v>600</v>
      </c>
      <c r="P15" s="112">
        <v>630</v>
      </c>
      <c r="Q15" s="112">
        <v>640</v>
      </c>
    </row>
    <row r="16" spans="1:32" x14ac:dyDescent="0.2">
      <c r="A16" s="116" t="s">
        <v>485</v>
      </c>
      <c r="B16" s="117" t="s">
        <v>10</v>
      </c>
      <c r="C16" s="117" t="s">
        <v>39</v>
      </c>
      <c r="D16" s="117" t="s">
        <v>437</v>
      </c>
      <c r="E16" s="110"/>
      <c r="F16" s="112">
        <v>21399</v>
      </c>
      <c r="G16" s="112">
        <v>22300</v>
      </c>
      <c r="H16" s="112">
        <v>26100</v>
      </c>
      <c r="I16" s="112">
        <v>31100</v>
      </c>
      <c r="J16" s="112">
        <v>6957</v>
      </c>
      <c r="K16" s="112">
        <v>7000</v>
      </c>
      <c r="L16" s="112">
        <v>8600</v>
      </c>
      <c r="M16" s="112">
        <v>10600</v>
      </c>
      <c r="N16" s="112">
        <v>3786</v>
      </c>
      <c r="O16" s="112">
        <v>4700</v>
      </c>
      <c r="P16" s="112">
        <v>5300</v>
      </c>
      <c r="Q16" s="112">
        <v>6000</v>
      </c>
    </row>
    <row r="17" spans="1:17" x14ac:dyDescent="0.2">
      <c r="A17" s="116" t="s">
        <v>486</v>
      </c>
      <c r="B17" s="117" t="s">
        <v>10</v>
      </c>
      <c r="C17" s="117" t="s">
        <v>41</v>
      </c>
      <c r="D17" s="110"/>
      <c r="E17" s="110"/>
      <c r="F17" s="112">
        <v>5334</v>
      </c>
      <c r="G17" s="112">
        <v>5390</v>
      </c>
      <c r="H17" s="112">
        <v>5400</v>
      </c>
      <c r="I17" s="112">
        <v>5300</v>
      </c>
      <c r="J17" s="112">
        <v>1993</v>
      </c>
      <c r="K17" s="112">
        <v>2000</v>
      </c>
      <c r="L17" s="112">
        <v>2090</v>
      </c>
      <c r="M17" s="112">
        <v>2100</v>
      </c>
      <c r="N17" s="112">
        <v>340</v>
      </c>
      <c r="O17" s="112">
        <v>330</v>
      </c>
      <c r="P17" s="112">
        <v>390</v>
      </c>
      <c r="Q17" s="112">
        <v>430</v>
      </c>
    </row>
    <row r="18" spans="1:17" x14ac:dyDescent="0.2">
      <c r="A18" s="116" t="s">
        <v>42</v>
      </c>
      <c r="B18" s="117" t="s">
        <v>10</v>
      </c>
      <c r="C18" s="117" t="s">
        <v>43</v>
      </c>
      <c r="D18" s="110"/>
      <c r="E18" s="110"/>
      <c r="F18" s="112">
        <v>4536</v>
      </c>
      <c r="G18" s="112">
        <v>4590</v>
      </c>
      <c r="H18" s="112">
        <v>5100</v>
      </c>
      <c r="I18" s="112">
        <v>5500</v>
      </c>
      <c r="J18" s="112">
        <v>1510</v>
      </c>
      <c r="K18" s="112">
        <v>1600</v>
      </c>
      <c r="L18" s="112">
        <v>1860</v>
      </c>
      <c r="M18" s="112">
        <v>2100</v>
      </c>
      <c r="N18" s="112">
        <v>602</v>
      </c>
      <c r="O18" s="112">
        <v>500</v>
      </c>
      <c r="P18" s="112">
        <v>590</v>
      </c>
      <c r="Q18" s="112">
        <v>680</v>
      </c>
    </row>
    <row r="19" spans="1:17" x14ac:dyDescent="0.2">
      <c r="A19" s="116" t="s">
        <v>44</v>
      </c>
      <c r="B19" s="117" t="s">
        <v>10</v>
      </c>
      <c r="C19" s="117" t="s">
        <v>45</v>
      </c>
      <c r="D19" s="110"/>
      <c r="E19" s="110"/>
      <c r="F19" s="112">
        <v>8929</v>
      </c>
      <c r="G19" s="112">
        <v>8600</v>
      </c>
      <c r="H19" s="112">
        <v>9500</v>
      </c>
      <c r="I19" s="112">
        <v>10400</v>
      </c>
      <c r="J19" s="112">
        <v>3078</v>
      </c>
      <c r="K19" s="112">
        <v>3100</v>
      </c>
      <c r="L19" s="112">
        <v>3600</v>
      </c>
      <c r="M19" s="112">
        <v>4100</v>
      </c>
      <c r="N19" s="112">
        <v>870</v>
      </c>
      <c r="O19" s="112">
        <v>920</v>
      </c>
      <c r="P19" s="112">
        <v>980</v>
      </c>
      <c r="Q19" s="112">
        <v>1000</v>
      </c>
    </row>
    <row r="20" spans="1:17" x14ac:dyDescent="0.2">
      <c r="A20" s="116" t="s">
        <v>509</v>
      </c>
      <c r="B20" s="117" t="s">
        <v>10</v>
      </c>
      <c r="C20" s="117" t="s">
        <v>47</v>
      </c>
      <c r="D20" s="117" t="s">
        <v>437</v>
      </c>
      <c r="E20" s="110"/>
      <c r="F20" s="112">
        <v>27646</v>
      </c>
      <c r="G20" s="112">
        <v>27550</v>
      </c>
      <c r="H20" s="112">
        <v>33350</v>
      </c>
      <c r="I20" s="112">
        <v>39150</v>
      </c>
      <c r="J20" s="112">
        <v>9591</v>
      </c>
      <c r="K20" s="112">
        <v>9600</v>
      </c>
      <c r="L20" s="112">
        <v>11500</v>
      </c>
      <c r="M20" s="112">
        <v>13500</v>
      </c>
      <c r="N20" s="112">
        <v>6345</v>
      </c>
      <c r="O20" s="112">
        <v>6900</v>
      </c>
      <c r="P20" s="112">
        <v>7800</v>
      </c>
      <c r="Q20" s="112">
        <v>8400</v>
      </c>
    </row>
    <row r="21" spans="1:17" x14ac:dyDescent="0.2">
      <c r="A21" s="116" t="s">
        <v>523</v>
      </c>
      <c r="B21" s="117" t="s">
        <v>10</v>
      </c>
      <c r="C21" s="117" t="s">
        <v>49</v>
      </c>
      <c r="D21" s="110"/>
      <c r="E21" s="110"/>
      <c r="F21" s="112">
        <v>6983</v>
      </c>
      <c r="G21" s="112">
        <v>6510</v>
      </c>
      <c r="H21" s="112">
        <v>6790</v>
      </c>
      <c r="I21" s="112">
        <v>7170</v>
      </c>
      <c r="J21" s="112">
        <v>2877</v>
      </c>
      <c r="K21" s="112">
        <v>2800</v>
      </c>
      <c r="L21" s="112">
        <v>2900</v>
      </c>
      <c r="M21" s="112">
        <v>3100</v>
      </c>
      <c r="N21" s="112">
        <v>2481</v>
      </c>
      <c r="O21" s="112">
        <v>3200</v>
      </c>
      <c r="P21" s="112">
        <v>3350</v>
      </c>
      <c r="Q21" s="112">
        <v>3500</v>
      </c>
    </row>
    <row r="22" spans="1:17" x14ac:dyDescent="0.2">
      <c r="A22" s="116" t="s">
        <v>50</v>
      </c>
      <c r="B22" s="117" t="s">
        <v>10</v>
      </c>
      <c r="C22" s="117" t="s">
        <v>51</v>
      </c>
      <c r="D22" s="110"/>
      <c r="E22" s="110"/>
      <c r="F22" s="112">
        <v>8142</v>
      </c>
      <c r="G22" s="112">
        <v>8200</v>
      </c>
      <c r="H22" s="112">
        <v>10400</v>
      </c>
      <c r="I22" s="112">
        <v>12600</v>
      </c>
      <c r="J22" s="112">
        <v>2877</v>
      </c>
      <c r="K22" s="112">
        <v>3100</v>
      </c>
      <c r="L22" s="112">
        <v>4100</v>
      </c>
      <c r="M22" s="112">
        <v>5100</v>
      </c>
      <c r="N22" s="112">
        <v>1409</v>
      </c>
      <c r="O22" s="112">
        <v>2200</v>
      </c>
      <c r="P22" s="112">
        <v>2550</v>
      </c>
      <c r="Q22" s="112">
        <v>2900</v>
      </c>
    </row>
    <row r="23" spans="1:17" x14ac:dyDescent="0.2">
      <c r="A23" s="114" t="s">
        <v>54</v>
      </c>
      <c r="B23" s="110" t="s">
        <v>55</v>
      </c>
      <c r="C23" s="110" t="s">
        <v>56</v>
      </c>
      <c r="D23" s="110"/>
      <c r="E23" s="110"/>
      <c r="F23" s="112">
        <v>753</v>
      </c>
      <c r="G23" s="112">
        <v>740</v>
      </c>
      <c r="H23" s="112">
        <v>720</v>
      </c>
      <c r="I23" s="112">
        <v>710</v>
      </c>
      <c r="J23" s="112">
        <v>300</v>
      </c>
      <c r="K23" s="112">
        <v>300</v>
      </c>
      <c r="L23" s="112">
        <v>300</v>
      </c>
      <c r="M23" s="112">
        <v>300</v>
      </c>
      <c r="N23" s="112">
        <v>313</v>
      </c>
      <c r="O23" s="112">
        <v>300</v>
      </c>
      <c r="P23" s="112">
        <v>320</v>
      </c>
      <c r="Q23" s="112">
        <v>330</v>
      </c>
    </row>
    <row r="24" spans="1:17" x14ac:dyDescent="0.2">
      <c r="A24" s="114" t="s">
        <v>57</v>
      </c>
      <c r="B24" s="110" t="s">
        <v>55</v>
      </c>
      <c r="C24" s="110" t="s">
        <v>58</v>
      </c>
      <c r="D24" s="110"/>
      <c r="E24" s="110"/>
      <c r="F24" s="112">
        <v>924</v>
      </c>
      <c r="G24" s="112">
        <v>900</v>
      </c>
      <c r="H24" s="112">
        <v>860</v>
      </c>
      <c r="I24" s="112">
        <v>840</v>
      </c>
      <c r="J24" s="112">
        <v>338</v>
      </c>
      <c r="K24" s="112">
        <v>340</v>
      </c>
      <c r="L24" s="112">
        <v>340</v>
      </c>
      <c r="M24" s="112">
        <v>340</v>
      </c>
      <c r="N24" s="112">
        <v>99</v>
      </c>
      <c r="O24" s="112">
        <v>70</v>
      </c>
      <c r="P24" s="112">
        <v>80</v>
      </c>
      <c r="Q24" s="112">
        <v>80</v>
      </c>
    </row>
    <row r="25" spans="1:17" x14ac:dyDescent="0.2">
      <c r="A25" s="114" t="s">
        <v>59</v>
      </c>
      <c r="B25" s="110" t="s">
        <v>55</v>
      </c>
      <c r="C25" s="110" t="s">
        <v>60</v>
      </c>
      <c r="D25" s="110"/>
      <c r="E25" s="110"/>
      <c r="F25" s="112">
        <v>5241</v>
      </c>
      <c r="G25" s="112">
        <v>6300</v>
      </c>
      <c r="H25" s="112">
        <v>10300</v>
      </c>
      <c r="I25" s="112">
        <v>15500</v>
      </c>
      <c r="J25" s="112">
        <v>1669</v>
      </c>
      <c r="K25" s="112">
        <v>2120</v>
      </c>
      <c r="L25" s="112">
        <v>3630</v>
      </c>
      <c r="M25" s="112">
        <v>5600</v>
      </c>
      <c r="N25" s="112">
        <v>182</v>
      </c>
      <c r="O25" s="112">
        <v>650</v>
      </c>
      <c r="P25" s="112">
        <v>1030</v>
      </c>
      <c r="Q25" s="112">
        <v>1700</v>
      </c>
    </row>
    <row r="26" spans="1:17" x14ac:dyDescent="0.2">
      <c r="A26" s="114" t="s">
        <v>449</v>
      </c>
      <c r="B26" s="110" t="s">
        <v>55</v>
      </c>
      <c r="C26" s="110" t="s">
        <v>62</v>
      </c>
      <c r="D26" s="110" t="s">
        <v>437</v>
      </c>
      <c r="E26" s="110"/>
      <c r="F26" s="112">
        <v>25947</v>
      </c>
      <c r="G26" s="112">
        <v>26700</v>
      </c>
      <c r="H26" s="112">
        <v>31700</v>
      </c>
      <c r="I26" s="112">
        <v>37100</v>
      </c>
      <c r="J26" s="112">
        <v>9644</v>
      </c>
      <c r="K26" s="112">
        <v>10000</v>
      </c>
      <c r="L26" s="112">
        <v>11900</v>
      </c>
      <c r="M26" s="112">
        <v>14000</v>
      </c>
      <c r="N26" s="112">
        <v>11409</v>
      </c>
      <c r="O26" s="112">
        <v>12920</v>
      </c>
      <c r="P26" s="112">
        <v>14630</v>
      </c>
      <c r="Q26" s="112">
        <v>16300</v>
      </c>
    </row>
    <row r="27" spans="1:17" x14ac:dyDescent="0.2">
      <c r="A27" s="114" t="s">
        <v>450</v>
      </c>
      <c r="B27" s="110" t="s">
        <v>55</v>
      </c>
      <c r="C27" s="110" t="s">
        <v>64</v>
      </c>
      <c r="D27" s="110" t="s">
        <v>437</v>
      </c>
      <c r="E27" s="110"/>
      <c r="F27" s="112">
        <v>27810</v>
      </c>
      <c r="G27" s="112">
        <v>27100</v>
      </c>
      <c r="H27" s="112">
        <v>32000</v>
      </c>
      <c r="I27" s="112">
        <v>36600</v>
      </c>
      <c r="J27" s="112">
        <v>10438</v>
      </c>
      <c r="K27" s="112">
        <v>10400</v>
      </c>
      <c r="L27" s="112">
        <v>12300</v>
      </c>
      <c r="M27" s="112">
        <v>14200</v>
      </c>
      <c r="N27" s="112">
        <v>11722</v>
      </c>
      <c r="O27" s="112">
        <v>13600</v>
      </c>
      <c r="P27" s="112">
        <v>16000</v>
      </c>
      <c r="Q27" s="112">
        <v>17600</v>
      </c>
    </row>
    <row r="28" spans="1:17" x14ac:dyDescent="0.2">
      <c r="A28" s="114" t="s">
        <v>65</v>
      </c>
      <c r="B28" s="110" t="s">
        <v>55</v>
      </c>
      <c r="C28" s="110" t="s">
        <v>66</v>
      </c>
      <c r="D28" s="110"/>
      <c r="E28" s="110"/>
      <c r="F28" s="112">
        <v>2047</v>
      </c>
      <c r="G28" s="112">
        <v>2100</v>
      </c>
      <c r="H28" s="112">
        <v>2940</v>
      </c>
      <c r="I28" s="112">
        <v>3910</v>
      </c>
      <c r="J28" s="112">
        <v>734</v>
      </c>
      <c r="K28" s="112">
        <v>800</v>
      </c>
      <c r="L28" s="112">
        <v>1170</v>
      </c>
      <c r="M28" s="112">
        <v>1600</v>
      </c>
      <c r="N28" s="112">
        <v>349</v>
      </c>
      <c r="O28" s="112">
        <v>370</v>
      </c>
      <c r="P28" s="112">
        <v>420</v>
      </c>
      <c r="Q28" s="112">
        <v>470</v>
      </c>
    </row>
    <row r="29" spans="1:17" x14ac:dyDescent="0.2">
      <c r="A29" s="114" t="s">
        <v>67</v>
      </c>
      <c r="B29" s="110" t="s">
        <v>55</v>
      </c>
      <c r="C29" s="110" t="s">
        <v>68</v>
      </c>
      <c r="D29" s="110"/>
      <c r="E29" s="110"/>
      <c r="F29" s="112">
        <v>1442</v>
      </c>
      <c r="G29" s="112">
        <v>1140</v>
      </c>
      <c r="H29" s="112">
        <v>870</v>
      </c>
      <c r="I29" s="112">
        <v>710</v>
      </c>
      <c r="J29" s="112">
        <v>503</v>
      </c>
      <c r="K29" s="112">
        <v>460</v>
      </c>
      <c r="L29" s="112">
        <v>360</v>
      </c>
      <c r="M29" s="112">
        <v>300</v>
      </c>
      <c r="N29" s="112">
        <v>478</v>
      </c>
      <c r="O29" s="112">
        <v>410</v>
      </c>
      <c r="P29" s="112">
        <v>460</v>
      </c>
      <c r="Q29" s="112">
        <v>500</v>
      </c>
    </row>
    <row r="30" spans="1:17" x14ac:dyDescent="0.2">
      <c r="A30" s="114" t="s">
        <v>69</v>
      </c>
      <c r="B30" s="110" t="s">
        <v>55</v>
      </c>
      <c r="C30" s="110" t="s">
        <v>70</v>
      </c>
      <c r="D30" s="110"/>
      <c r="E30" s="110"/>
      <c r="F30" s="112">
        <v>566</v>
      </c>
      <c r="G30" s="112">
        <v>510</v>
      </c>
      <c r="H30" s="112">
        <v>550</v>
      </c>
      <c r="I30" s="112">
        <v>600</v>
      </c>
      <c r="J30" s="112">
        <v>219</v>
      </c>
      <c r="K30" s="112">
        <v>210</v>
      </c>
      <c r="L30" s="112">
        <v>230</v>
      </c>
      <c r="M30" s="112">
        <v>250</v>
      </c>
      <c r="N30" s="112">
        <v>89</v>
      </c>
      <c r="O30" s="112">
        <v>130</v>
      </c>
      <c r="P30" s="112">
        <v>140</v>
      </c>
      <c r="Q30" s="112">
        <v>150</v>
      </c>
    </row>
    <row r="31" spans="1:17" x14ac:dyDescent="0.2">
      <c r="A31" s="114" t="s">
        <v>71</v>
      </c>
      <c r="B31" s="110" t="s">
        <v>55</v>
      </c>
      <c r="C31" s="110" t="s">
        <v>72</v>
      </c>
      <c r="D31" s="110"/>
      <c r="E31" s="110"/>
      <c r="F31" s="112">
        <v>336</v>
      </c>
      <c r="G31" s="112">
        <v>360</v>
      </c>
      <c r="H31" s="112">
        <v>390</v>
      </c>
      <c r="I31" s="112">
        <v>410</v>
      </c>
      <c r="J31" s="112">
        <v>129</v>
      </c>
      <c r="K31" s="112">
        <v>140</v>
      </c>
      <c r="L31" s="112">
        <v>160</v>
      </c>
      <c r="M31" s="112">
        <v>170</v>
      </c>
      <c r="N31" s="112">
        <v>27</v>
      </c>
      <c r="O31" s="112">
        <v>10</v>
      </c>
      <c r="P31" s="112">
        <v>10</v>
      </c>
      <c r="Q31" s="112">
        <v>10</v>
      </c>
    </row>
    <row r="32" spans="1:17" x14ac:dyDescent="0.2">
      <c r="A32" s="114" t="s">
        <v>73</v>
      </c>
      <c r="B32" s="110" t="s">
        <v>55</v>
      </c>
      <c r="C32" s="110" t="s">
        <v>74</v>
      </c>
      <c r="D32" s="110"/>
      <c r="E32" s="110"/>
      <c r="F32" s="112">
        <v>1058</v>
      </c>
      <c r="G32" s="112">
        <v>1030</v>
      </c>
      <c r="H32" s="112">
        <v>1130</v>
      </c>
      <c r="I32" s="112">
        <v>1170</v>
      </c>
      <c r="J32" s="112">
        <v>387</v>
      </c>
      <c r="K32" s="112">
        <v>410</v>
      </c>
      <c r="L32" s="112">
        <v>470</v>
      </c>
      <c r="M32" s="112">
        <v>500</v>
      </c>
      <c r="N32" s="112">
        <v>198</v>
      </c>
      <c r="O32" s="112">
        <v>150</v>
      </c>
      <c r="P32" s="112">
        <v>170</v>
      </c>
      <c r="Q32" s="112">
        <v>180</v>
      </c>
    </row>
    <row r="33" spans="1:17" x14ac:dyDescent="0.2">
      <c r="A33" s="114" t="s">
        <v>480</v>
      </c>
      <c r="B33" s="110" t="s">
        <v>55</v>
      </c>
      <c r="C33" s="110" t="s">
        <v>76</v>
      </c>
      <c r="D33" s="110" t="s">
        <v>437</v>
      </c>
      <c r="E33" s="110"/>
      <c r="F33" s="112">
        <v>1966</v>
      </c>
      <c r="G33" s="112">
        <v>1430</v>
      </c>
      <c r="H33" s="112">
        <v>640</v>
      </c>
      <c r="I33" s="112">
        <v>200</v>
      </c>
      <c r="J33" s="112">
        <v>611</v>
      </c>
      <c r="K33" s="112">
        <v>530</v>
      </c>
      <c r="L33" s="112">
        <v>260</v>
      </c>
      <c r="M33" s="112">
        <v>60</v>
      </c>
      <c r="N33" s="112">
        <v>488</v>
      </c>
      <c r="O33" s="112">
        <v>170</v>
      </c>
      <c r="P33" s="112">
        <v>80</v>
      </c>
      <c r="Q33" s="112">
        <v>60</v>
      </c>
    </row>
    <row r="34" spans="1:17" x14ac:dyDescent="0.2">
      <c r="A34" s="114" t="s">
        <v>77</v>
      </c>
      <c r="B34" s="110" t="s">
        <v>55</v>
      </c>
      <c r="C34" s="110" t="s">
        <v>78</v>
      </c>
      <c r="D34" s="110"/>
      <c r="E34" s="110"/>
      <c r="F34" s="112">
        <v>2453</v>
      </c>
      <c r="G34" s="112">
        <v>2070</v>
      </c>
      <c r="H34" s="112">
        <v>2520</v>
      </c>
      <c r="I34" s="112">
        <v>2950</v>
      </c>
      <c r="J34" s="112">
        <v>800</v>
      </c>
      <c r="K34" s="112">
        <v>750</v>
      </c>
      <c r="L34" s="112">
        <v>980</v>
      </c>
      <c r="M34" s="112">
        <v>1200</v>
      </c>
      <c r="N34" s="112">
        <v>168</v>
      </c>
      <c r="O34" s="112">
        <v>180</v>
      </c>
      <c r="P34" s="112">
        <v>190</v>
      </c>
      <c r="Q34" s="112">
        <v>200</v>
      </c>
    </row>
    <row r="35" spans="1:17" x14ac:dyDescent="0.2">
      <c r="A35" s="114" t="s">
        <v>79</v>
      </c>
      <c r="B35" s="110" t="s">
        <v>55</v>
      </c>
      <c r="C35" s="110" t="s">
        <v>80</v>
      </c>
      <c r="D35" s="110"/>
      <c r="E35" s="110"/>
      <c r="F35" s="112">
        <v>464</v>
      </c>
      <c r="G35" s="112">
        <v>440</v>
      </c>
      <c r="H35" s="112">
        <v>590</v>
      </c>
      <c r="I35" s="112">
        <v>700</v>
      </c>
      <c r="J35" s="112">
        <v>180</v>
      </c>
      <c r="K35" s="112">
        <v>190</v>
      </c>
      <c r="L35" s="112">
        <v>270</v>
      </c>
      <c r="M35" s="112">
        <v>330</v>
      </c>
      <c r="N35" s="112">
        <v>36</v>
      </c>
      <c r="O35" s="112">
        <v>70</v>
      </c>
      <c r="P35" s="112">
        <v>80</v>
      </c>
      <c r="Q35" s="112">
        <v>90</v>
      </c>
    </row>
    <row r="36" spans="1:17" x14ac:dyDescent="0.2">
      <c r="A36" s="114" t="s">
        <v>81</v>
      </c>
      <c r="B36" s="110" t="s">
        <v>55</v>
      </c>
      <c r="C36" s="110" t="s">
        <v>82</v>
      </c>
      <c r="D36" s="110"/>
      <c r="E36" s="110"/>
      <c r="F36" s="112">
        <v>3863</v>
      </c>
      <c r="G36" s="112">
        <v>4580</v>
      </c>
      <c r="H36" s="112">
        <v>7200</v>
      </c>
      <c r="I36" s="112">
        <v>9200</v>
      </c>
      <c r="J36" s="112">
        <v>1551</v>
      </c>
      <c r="K36" s="112">
        <v>1900</v>
      </c>
      <c r="L36" s="112">
        <v>3030</v>
      </c>
      <c r="M36" s="112">
        <v>3900</v>
      </c>
      <c r="N36" s="112">
        <v>810</v>
      </c>
      <c r="O36" s="112">
        <v>1600</v>
      </c>
      <c r="P36" s="112">
        <v>1850</v>
      </c>
      <c r="Q36" s="112">
        <v>2100</v>
      </c>
    </row>
    <row r="37" spans="1:17" x14ac:dyDescent="0.2">
      <c r="A37" s="114" t="s">
        <v>83</v>
      </c>
      <c r="B37" s="110" t="s">
        <v>55</v>
      </c>
      <c r="C37" s="110" t="s">
        <v>84</v>
      </c>
      <c r="D37" s="110"/>
      <c r="E37" s="110"/>
      <c r="F37" s="112">
        <v>871</v>
      </c>
      <c r="G37" s="112">
        <v>870</v>
      </c>
      <c r="H37" s="112">
        <v>940</v>
      </c>
      <c r="I37" s="112">
        <v>990</v>
      </c>
      <c r="J37" s="112">
        <v>325</v>
      </c>
      <c r="K37" s="112">
        <v>340</v>
      </c>
      <c r="L37" s="112">
        <v>370</v>
      </c>
      <c r="M37" s="112">
        <v>400</v>
      </c>
      <c r="N37" s="112">
        <v>57</v>
      </c>
      <c r="O37" s="112">
        <v>70</v>
      </c>
      <c r="P37" s="112">
        <v>90</v>
      </c>
      <c r="Q37" s="112">
        <v>100</v>
      </c>
    </row>
    <row r="38" spans="1:17" x14ac:dyDescent="0.2">
      <c r="A38" s="114" t="s">
        <v>519</v>
      </c>
      <c r="B38" s="110" t="s">
        <v>55</v>
      </c>
      <c r="C38" s="110" t="s">
        <v>86</v>
      </c>
      <c r="D38" s="110" t="s">
        <v>437</v>
      </c>
      <c r="E38" s="110"/>
      <c r="F38" s="112">
        <v>4</v>
      </c>
      <c r="G38" s="112">
        <v>0</v>
      </c>
      <c r="H38" s="112">
        <v>0</v>
      </c>
      <c r="I38" s="112">
        <v>0</v>
      </c>
      <c r="J38" s="112">
        <v>1</v>
      </c>
      <c r="K38" s="112">
        <v>0</v>
      </c>
      <c r="L38" s="112">
        <v>0</v>
      </c>
      <c r="M38" s="112">
        <v>0</v>
      </c>
      <c r="N38" s="112">
        <v>0</v>
      </c>
      <c r="O38" s="112">
        <v>0</v>
      </c>
      <c r="P38" s="112">
        <v>0</v>
      </c>
      <c r="Q38" s="112">
        <v>0</v>
      </c>
    </row>
    <row r="39" spans="1:17" x14ac:dyDescent="0.2">
      <c r="A39" s="114" t="s">
        <v>531</v>
      </c>
      <c r="B39" s="110" t="s">
        <v>55</v>
      </c>
      <c r="C39" s="110" t="s">
        <v>88</v>
      </c>
      <c r="D39" s="110" t="s">
        <v>437</v>
      </c>
      <c r="E39" s="110"/>
      <c r="F39" s="112">
        <v>10546</v>
      </c>
      <c r="G39" s="112">
        <v>10000</v>
      </c>
      <c r="H39" s="112">
        <v>12600</v>
      </c>
      <c r="I39" s="112">
        <v>15400</v>
      </c>
      <c r="J39" s="112">
        <v>3542</v>
      </c>
      <c r="K39" s="112">
        <v>3500</v>
      </c>
      <c r="L39" s="112">
        <v>4570</v>
      </c>
      <c r="M39" s="112">
        <v>5700</v>
      </c>
      <c r="N39" s="112">
        <v>963</v>
      </c>
      <c r="O39" s="112">
        <v>2000</v>
      </c>
      <c r="P39" s="112">
        <v>2280</v>
      </c>
      <c r="Q39" s="112">
        <v>2500</v>
      </c>
    </row>
    <row r="40" spans="1:17" x14ac:dyDescent="0.2">
      <c r="A40" s="114" t="s">
        <v>89</v>
      </c>
      <c r="B40" s="110" t="s">
        <v>55</v>
      </c>
      <c r="C40" s="110" t="s">
        <v>90</v>
      </c>
      <c r="D40" s="110"/>
      <c r="E40" s="110"/>
      <c r="F40" s="112">
        <v>13033</v>
      </c>
      <c r="G40" s="112">
        <v>14200</v>
      </c>
      <c r="H40" s="112">
        <v>20600</v>
      </c>
      <c r="I40" s="112">
        <v>24000</v>
      </c>
      <c r="J40" s="112">
        <v>4659</v>
      </c>
      <c r="K40" s="112">
        <v>5400</v>
      </c>
      <c r="L40" s="112">
        <v>8000</v>
      </c>
      <c r="M40" s="112">
        <v>9500</v>
      </c>
      <c r="N40" s="112">
        <v>6745</v>
      </c>
      <c r="O40" s="112">
        <v>7600</v>
      </c>
      <c r="P40" s="112">
        <v>8700</v>
      </c>
      <c r="Q40" s="112">
        <v>10200</v>
      </c>
    </row>
    <row r="41" spans="1:17" x14ac:dyDescent="0.2">
      <c r="A41" s="114" t="s">
        <v>91</v>
      </c>
      <c r="B41" s="110" t="s">
        <v>55</v>
      </c>
      <c r="C41" s="110" t="s">
        <v>92</v>
      </c>
      <c r="D41" s="110"/>
      <c r="E41" s="110"/>
      <c r="F41" s="112">
        <v>1068</v>
      </c>
      <c r="G41" s="112">
        <v>1320</v>
      </c>
      <c r="H41" s="112">
        <v>1430</v>
      </c>
      <c r="I41" s="112">
        <v>1480</v>
      </c>
      <c r="J41" s="112">
        <v>396</v>
      </c>
      <c r="K41" s="112">
        <v>490</v>
      </c>
      <c r="L41" s="112">
        <v>560</v>
      </c>
      <c r="M41" s="112">
        <v>600</v>
      </c>
      <c r="N41" s="112">
        <v>116</v>
      </c>
      <c r="O41" s="112">
        <v>240</v>
      </c>
      <c r="P41" s="112">
        <v>330</v>
      </c>
      <c r="Q41" s="112">
        <v>380</v>
      </c>
    </row>
    <row r="42" spans="1:17" x14ac:dyDescent="0.2">
      <c r="A42" s="114" t="s">
        <v>93</v>
      </c>
      <c r="B42" s="110" t="s">
        <v>55</v>
      </c>
      <c r="C42" s="110" t="s">
        <v>94</v>
      </c>
      <c r="D42" s="110"/>
      <c r="E42" s="110"/>
      <c r="F42" s="112">
        <v>4659</v>
      </c>
      <c r="G42" s="112">
        <v>4900</v>
      </c>
      <c r="H42" s="112">
        <v>6200</v>
      </c>
      <c r="I42" s="112">
        <v>7200</v>
      </c>
      <c r="J42" s="112">
        <v>1714</v>
      </c>
      <c r="K42" s="112">
        <v>1900</v>
      </c>
      <c r="L42" s="112">
        <v>2500</v>
      </c>
      <c r="M42" s="112">
        <v>2900</v>
      </c>
      <c r="N42" s="112">
        <v>555</v>
      </c>
      <c r="O42" s="112">
        <v>740</v>
      </c>
      <c r="P42" s="112">
        <v>830</v>
      </c>
      <c r="Q42" s="112">
        <v>1200</v>
      </c>
    </row>
    <row r="43" spans="1:17" x14ac:dyDescent="0.2">
      <c r="A43" s="114" t="s">
        <v>95</v>
      </c>
      <c r="B43" s="110" t="s">
        <v>55</v>
      </c>
      <c r="C43" s="110" t="s">
        <v>96</v>
      </c>
      <c r="D43" s="110"/>
      <c r="E43" s="110"/>
      <c r="F43" s="112">
        <v>1188</v>
      </c>
      <c r="G43" s="112">
        <v>1160</v>
      </c>
      <c r="H43" s="112">
        <v>1120</v>
      </c>
      <c r="I43" s="112">
        <v>1100</v>
      </c>
      <c r="J43" s="112">
        <v>462</v>
      </c>
      <c r="K43" s="112">
        <v>490</v>
      </c>
      <c r="L43" s="112">
        <v>500</v>
      </c>
      <c r="M43" s="112">
        <v>500</v>
      </c>
      <c r="N43" s="112">
        <v>431</v>
      </c>
      <c r="O43" s="112">
        <v>410</v>
      </c>
      <c r="P43" s="112">
        <v>420</v>
      </c>
      <c r="Q43" s="112">
        <v>430</v>
      </c>
    </row>
    <row r="44" spans="1:17" x14ac:dyDescent="0.2">
      <c r="A44" s="114" t="s">
        <v>97</v>
      </c>
      <c r="B44" s="110" t="s">
        <v>55</v>
      </c>
      <c r="C44" s="110" t="s">
        <v>98</v>
      </c>
      <c r="D44" s="110"/>
      <c r="E44" s="110"/>
      <c r="F44" s="112">
        <v>683</v>
      </c>
      <c r="G44" s="112">
        <v>670</v>
      </c>
      <c r="H44" s="112">
        <v>660</v>
      </c>
      <c r="I44" s="112">
        <v>670</v>
      </c>
      <c r="J44" s="112">
        <v>261</v>
      </c>
      <c r="K44" s="112">
        <v>270</v>
      </c>
      <c r="L44" s="112">
        <v>280</v>
      </c>
      <c r="M44" s="112">
        <v>300</v>
      </c>
      <c r="N44" s="112">
        <v>57</v>
      </c>
      <c r="O44" s="112">
        <v>120</v>
      </c>
      <c r="P44" s="112">
        <v>120</v>
      </c>
      <c r="Q44" s="112">
        <v>120</v>
      </c>
    </row>
    <row r="45" spans="1:17" x14ac:dyDescent="0.2">
      <c r="A45" s="114" t="s">
        <v>101</v>
      </c>
      <c r="B45" s="110" t="s">
        <v>102</v>
      </c>
      <c r="C45" s="110" t="s">
        <v>103</v>
      </c>
      <c r="D45" s="110"/>
      <c r="E45" s="110"/>
      <c r="F45" s="112">
        <v>56374</v>
      </c>
      <c r="G45" s="112">
        <v>55500</v>
      </c>
      <c r="H45" s="112">
        <v>59200</v>
      </c>
      <c r="I45" s="112">
        <v>63600</v>
      </c>
      <c r="J45" s="112">
        <v>21464</v>
      </c>
      <c r="K45" s="112">
        <v>21700</v>
      </c>
      <c r="L45" s="112">
        <v>23300</v>
      </c>
      <c r="M45" s="112">
        <v>24900</v>
      </c>
      <c r="N45" s="112">
        <v>13016</v>
      </c>
      <c r="O45" s="112">
        <v>15800</v>
      </c>
      <c r="P45" s="112">
        <v>16400</v>
      </c>
      <c r="Q45" s="112">
        <v>17100</v>
      </c>
    </row>
    <row r="46" spans="1:17" x14ac:dyDescent="0.2">
      <c r="A46" s="114" t="s">
        <v>445</v>
      </c>
      <c r="B46" s="110" t="s">
        <v>102</v>
      </c>
      <c r="C46" s="110" t="s">
        <v>105</v>
      </c>
      <c r="D46" s="110" t="s">
        <v>437</v>
      </c>
      <c r="E46" s="110"/>
      <c r="F46" s="112">
        <v>64317</v>
      </c>
      <c r="G46" s="112">
        <v>63500</v>
      </c>
      <c r="H46" s="112">
        <v>67200</v>
      </c>
      <c r="I46" s="112">
        <v>72900</v>
      </c>
      <c r="J46" s="112">
        <v>25480</v>
      </c>
      <c r="K46" s="112">
        <v>25900</v>
      </c>
      <c r="L46" s="112">
        <v>27200</v>
      </c>
      <c r="M46" s="112">
        <v>29200</v>
      </c>
      <c r="N46" s="112">
        <v>29675</v>
      </c>
      <c r="O46" s="112">
        <v>35200</v>
      </c>
      <c r="P46" s="112">
        <v>37900</v>
      </c>
      <c r="Q46" s="112">
        <v>40400</v>
      </c>
    </row>
    <row r="47" spans="1:17" x14ac:dyDescent="0.2">
      <c r="A47" s="114" t="s">
        <v>106</v>
      </c>
      <c r="B47" s="110" t="s">
        <v>102</v>
      </c>
      <c r="C47" s="110" t="s">
        <v>107</v>
      </c>
      <c r="D47" s="110"/>
      <c r="E47" s="110"/>
      <c r="F47" s="112">
        <v>1350</v>
      </c>
      <c r="G47" s="112">
        <v>1320</v>
      </c>
      <c r="H47" s="112">
        <v>1300</v>
      </c>
      <c r="I47" s="112">
        <v>1280</v>
      </c>
      <c r="J47" s="112">
        <v>506</v>
      </c>
      <c r="K47" s="112">
        <v>520</v>
      </c>
      <c r="L47" s="112">
        <v>520</v>
      </c>
      <c r="M47" s="112">
        <v>520</v>
      </c>
      <c r="N47" s="112">
        <v>312</v>
      </c>
      <c r="O47" s="112">
        <v>360</v>
      </c>
      <c r="P47" s="112">
        <v>360</v>
      </c>
      <c r="Q47" s="112">
        <v>360</v>
      </c>
    </row>
    <row r="48" spans="1:17" x14ac:dyDescent="0.2">
      <c r="A48" s="114" t="s">
        <v>108</v>
      </c>
      <c r="B48" s="110" t="s">
        <v>102</v>
      </c>
      <c r="C48" s="110" t="s">
        <v>109</v>
      </c>
      <c r="D48" s="110"/>
      <c r="E48" s="110"/>
      <c r="F48" s="112">
        <v>147</v>
      </c>
      <c r="G48" s="112">
        <v>170</v>
      </c>
      <c r="H48" s="112">
        <v>170</v>
      </c>
      <c r="I48" s="112">
        <v>170</v>
      </c>
      <c r="J48" s="112">
        <v>62</v>
      </c>
      <c r="K48" s="112">
        <v>70</v>
      </c>
      <c r="L48" s="112">
        <v>70</v>
      </c>
      <c r="M48" s="112">
        <v>70</v>
      </c>
      <c r="N48" s="112">
        <v>295</v>
      </c>
      <c r="O48" s="112">
        <v>120</v>
      </c>
      <c r="P48" s="112">
        <v>120</v>
      </c>
      <c r="Q48" s="112">
        <v>120</v>
      </c>
    </row>
    <row r="49" spans="1:17" x14ac:dyDescent="0.2">
      <c r="A49" s="114" t="s">
        <v>110</v>
      </c>
      <c r="B49" s="110" t="s">
        <v>102</v>
      </c>
      <c r="C49" s="110" t="s">
        <v>111</v>
      </c>
      <c r="D49" s="110"/>
      <c r="E49" s="110"/>
      <c r="F49" s="112">
        <v>748</v>
      </c>
      <c r="G49" s="112">
        <v>730</v>
      </c>
      <c r="H49" s="112">
        <v>740</v>
      </c>
      <c r="I49" s="112">
        <v>750</v>
      </c>
      <c r="J49" s="112">
        <v>261</v>
      </c>
      <c r="K49" s="112">
        <v>280</v>
      </c>
      <c r="L49" s="112">
        <v>300</v>
      </c>
      <c r="M49" s="112">
        <v>320</v>
      </c>
      <c r="N49" s="112">
        <v>130</v>
      </c>
      <c r="O49" s="112">
        <v>120</v>
      </c>
      <c r="P49" s="112">
        <v>120</v>
      </c>
      <c r="Q49" s="112">
        <v>130</v>
      </c>
    </row>
    <row r="50" spans="1:17" x14ac:dyDescent="0.2">
      <c r="A50" s="114" t="s">
        <v>458</v>
      </c>
      <c r="B50" s="110" t="s">
        <v>102</v>
      </c>
      <c r="C50" s="110" t="s">
        <v>113</v>
      </c>
      <c r="D50" s="110" t="s">
        <v>437</v>
      </c>
      <c r="E50" s="110"/>
      <c r="F50" s="112">
        <v>68855</v>
      </c>
      <c r="G50" s="112">
        <v>70200</v>
      </c>
      <c r="H50" s="112">
        <v>72900</v>
      </c>
      <c r="I50" s="112">
        <v>74300</v>
      </c>
      <c r="J50" s="112">
        <v>27609</v>
      </c>
      <c r="K50" s="112">
        <v>28100</v>
      </c>
      <c r="L50" s="112">
        <v>29750</v>
      </c>
      <c r="M50" s="112">
        <v>30850</v>
      </c>
      <c r="N50" s="112">
        <v>51341</v>
      </c>
      <c r="O50" s="112">
        <v>61400</v>
      </c>
      <c r="P50" s="112">
        <v>66500</v>
      </c>
      <c r="Q50" s="112">
        <v>70000</v>
      </c>
    </row>
    <row r="51" spans="1:17" x14ac:dyDescent="0.2">
      <c r="A51" s="114" t="s">
        <v>462</v>
      </c>
      <c r="B51" s="110" t="s">
        <v>102</v>
      </c>
      <c r="C51" s="110" t="s">
        <v>115</v>
      </c>
      <c r="D51" s="110" t="s">
        <v>437</v>
      </c>
      <c r="E51" s="110"/>
      <c r="F51" s="112">
        <v>3177</v>
      </c>
      <c r="G51" s="112">
        <v>3170</v>
      </c>
      <c r="H51" s="112">
        <v>3990</v>
      </c>
      <c r="I51" s="112">
        <v>4830</v>
      </c>
      <c r="J51" s="112">
        <v>1021</v>
      </c>
      <c r="K51" s="112">
        <v>1100</v>
      </c>
      <c r="L51" s="112">
        <v>1450</v>
      </c>
      <c r="M51" s="112">
        <v>1800</v>
      </c>
      <c r="N51" s="112">
        <v>524</v>
      </c>
      <c r="O51" s="112">
        <v>530</v>
      </c>
      <c r="P51" s="112">
        <v>650</v>
      </c>
      <c r="Q51" s="112">
        <v>750</v>
      </c>
    </row>
    <row r="52" spans="1:17" x14ac:dyDescent="0.2">
      <c r="A52" s="114" t="s">
        <v>116</v>
      </c>
      <c r="B52" s="110" t="s">
        <v>102</v>
      </c>
      <c r="C52" s="110" t="s">
        <v>117</v>
      </c>
      <c r="D52" s="110"/>
      <c r="E52" s="110"/>
      <c r="F52" s="112">
        <v>1373</v>
      </c>
      <c r="G52" s="112">
        <v>1450</v>
      </c>
      <c r="H52" s="112">
        <v>1570</v>
      </c>
      <c r="I52" s="112">
        <v>1670</v>
      </c>
      <c r="J52" s="112">
        <v>524</v>
      </c>
      <c r="K52" s="112">
        <v>560</v>
      </c>
      <c r="L52" s="112">
        <v>630</v>
      </c>
      <c r="M52" s="112">
        <v>700</v>
      </c>
      <c r="N52" s="112">
        <v>230</v>
      </c>
      <c r="O52" s="112">
        <v>460</v>
      </c>
      <c r="P52" s="112">
        <v>460</v>
      </c>
      <c r="Q52" s="112">
        <v>460</v>
      </c>
    </row>
    <row r="53" spans="1:17" x14ac:dyDescent="0.2">
      <c r="A53" s="114" t="s">
        <v>118</v>
      </c>
      <c r="B53" s="110" t="s">
        <v>102</v>
      </c>
      <c r="C53" s="110" t="s">
        <v>119</v>
      </c>
      <c r="D53" s="110"/>
      <c r="E53" s="110"/>
      <c r="F53" s="112">
        <v>23632</v>
      </c>
      <c r="G53" s="112">
        <v>24300</v>
      </c>
      <c r="H53" s="112">
        <v>28300</v>
      </c>
      <c r="I53" s="112">
        <v>32500</v>
      </c>
      <c r="J53" s="112">
        <v>7906</v>
      </c>
      <c r="K53" s="112">
        <v>8500</v>
      </c>
      <c r="L53" s="112">
        <v>10100</v>
      </c>
      <c r="M53" s="112">
        <v>11800</v>
      </c>
      <c r="N53" s="112">
        <v>4431</v>
      </c>
      <c r="O53" s="112">
        <v>5600</v>
      </c>
      <c r="P53" s="112">
        <v>6200</v>
      </c>
      <c r="Q53" s="112">
        <v>6800</v>
      </c>
    </row>
    <row r="54" spans="1:17" x14ac:dyDescent="0.2">
      <c r="A54" s="114" t="s">
        <v>120</v>
      </c>
      <c r="B54" s="110" t="s">
        <v>102</v>
      </c>
      <c r="C54" s="110" t="s">
        <v>121</v>
      </c>
      <c r="D54" s="110"/>
      <c r="E54" s="110"/>
      <c r="F54" s="112">
        <v>796</v>
      </c>
      <c r="G54" s="112">
        <v>810</v>
      </c>
      <c r="H54" s="112">
        <v>850</v>
      </c>
      <c r="I54" s="112">
        <v>830</v>
      </c>
      <c r="J54" s="112">
        <v>285</v>
      </c>
      <c r="K54" s="112">
        <v>300</v>
      </c>
      <c r="L54" s="112">
        <v>340</v>
      </c>
      <c r="M54" s="112">
        <v>350</v>
      </c>
      <c r="N54" s="112">
        <v>134</v>
      </c>
      <c r="O54" s="112">
        <v>150</v>
      </c>
      <c r="P54" s="112">
        <v>200</v>
      </c>
      <c r="Q54" s="112">
        <v>260</v>
      </c>
    </row>
    <row r="55" spans="1:17" x14ac:dyDescent="0.2">
      <c r="A55" s="114" t="s">
        <v>470</v>
      </c>
      <c r="B55" s="110" t="s">
        <v>102</v>
      </c>
      <c r="C55" s="110" t="s">
        <v>123</v>
      </c>
      <c r="D55" s="110"/>
      <c r="E55" s="110" t="s">
        <v>437</v>
      </c>
      <c r="F55" s="112">
        <v>744</v>
      </c>
      <c r="G55" s="112">
        <v>750</v>
      </c>
      <c r="H55" s="112">
        <v>760</v>
      </c>
      <c r="I55" s="112">
        <v>790</v>
      </c>
      <c r="J55" s="112">
        <v>274</v>
      </c>
      <c r="K55" s="112">
        <v>280</v>
      </c>
      <c r="L55" s="112">
        <v>300</v>
      </c>
      <c r="M55" s="112">
        <v>320</v>
      </c>
      <c r="N55" s="112">
        <v>205</v>
      </c>
      <c r="O55" s="112">
        <v>160</v>
      </c>
      <c r="P55" s="112">
        <v>190</v>
      </c>
      <c r="Q55" s="112">
        <v>200</v>
      </c>
    </row>
    <row r="56" spans="1:17" x14ac:dyDescent="0.2">
      <c r="A56" s="114" t="s">
        <v>471</v>
      </c>
      <c r="B56" s="110" t="s">
        <v>102</v>
      </c>
      <c r="C56" s="110" t="s">
        <v>125</v>
      </c>
      <c r="D56" s="110"/>
      <c r="E56" s="110" t="s">
        <v>437</v>
      </c>
      <c r="F56" s="112">
        <v>832</v>
      </c>
      <c r="G56" s="112">
        <v>940</v>
      </c>
      <c r="H56" s="112">
        <v>1000</v>
      </c>
      <c r="I56" s="112">
        <v>1080</v>
      </c>
      <c r="J56" s="112">
        <v>328</v>
      </c>
      <c r="K56" s="112">
        <v>360</v>
      </c>
      <c r="L56" s="112">
        <v>400</v>
      </c>
      <c r="M56" s="112">
        <v>450</v>
      </c>
      <c r="N56" s="112">
        <v>64</v>
      </c>
      <c r="O56" s="112">
        <v>90</v>
      </c>
      <c r="P56" s="112">
        <v>100</v>
      </c>
      <c r="Q56" s="112">
        <v>100</v>
      </c>
    </row>
    <row r="57" spans="1:17" x14ac:dyDescent="0.2">
      <c r="A57" s="114" t="s">
        <v>474</v>
      </c>
      <c r="B57" s="110" t="s">
        <v>102</v>
      </c>
      <c r="C57" s="110" t="s">
        <v>127</v>
      </c>
      <c r="D57" s="110"/>
      <c r="E57" s="110" t="s">
        <v>437</v>
      </c>
      <c r="F57" s="112">
        <v>22152</v>
      </c>
      <c r="G57" s="112">
        <v>22700</v>
      </c>
      <c r="H57" s="112">
        <v>25400</v>
      </c>
      <c r="I57" s="112">
        <v>28200</v>
      </c>
      <c r="J57" s="112">
        <v>9128</v>
      </c>
      <c r="K57" s="112">
        <v>9150</v>
      </c>
      <c r="L57" s="112">
        <v>10550</v>
      </c>
      <c r="M57" s="112">
        <v>11950</v>
      </c>
      <c r="N57" s="112">
        <v>6942</v>
      </c>
      <c r="O57" s="112">
        <v>8020</v>
      </c>
      <c r="P57" s="112">
        <v>9000</v>
      </c>
      <c r="Q57" s="112">
        <v>9500</v>
      </c>
    </row>
    <row r="58" spans="1:17" x14ac:dyDescent="0.2">
      <c r="A58" s="114" t="s">
        <v>128</v>
      </c>
      <c r="B58" s="110" t="s">
        <v>102</v>
      </c>
      <c r="C58" s="110" t="s">
        <v>129</v>
      </c>
      <c r="D58" s="110"/>
      <c r="E58" s="110"/>
      <c r="F58" s="112">
        <v>35791</v>
      </c>
      <c r="G58" s="112">
        <v>37300</v>
      </c>
      <c r="H58" s="112">
        <v>42000</v>
      </c>
      <c r="I58" s="112">
        <v>46700</v>
      </c>
      <c r="J58" s="112">
        <v>14338</v>
      </c>
      <c r="K58" s="112">
        <v>15400</v>
      </c>
      <c r="L58" s="112">
        <v>17600</v>
      </c>
      <c r="M58" s="112">
        <v>19800</v>
      </c>
      <c r="N58" s="112">
        <v>9602</v>
      </c>
      <c r="O58" s="112">
        <v>11400</v>
      </c>
      <c r="P58" s="112">
        <v>12400</v>
      </c>
      <c r="Q58" s="112">
        <v>14000</v>
      </c>
    </row>
    <row r="59" spans="1:17" x14ac:dyDescent="0.2">
      <c r="A59" s="114" t="s">
        <v>481</v>
      </c>
      <c r="B59" s="110" t="s">
        <v>102</v>
      </c>
      <c r="C59" s="110" t="s">
        <v>131</v>
      </c>
      <c r="D59" s="110" t="s">
        <v>437</v>
      </c>
      <c r="E59" s="110"/>
      <c r="F59" s="112">
        <v>69490</v>
      </c>
      <c r="G59" s="112">
        <v>69500</v>
      </c>
      <c r="H59" s="112">
        <v>75300</v>
      </c>
      <c r="I59" s="112">
        <v>84200</v>
      </c>
      <c r="J59" s="112">
        <v>23265</v>
      </c>
      <c r="K59" s="112">
        <v>23300</v>
      </c>
      <c r="L59" s="112">
        <v>26500</v>
      </c>
      <c r="M59" s="112">
        <v>30200</v>
      </c>
      <c r="N59" s="112">
        <v>15888</v>
      </c>
      <c r="O59" s="112">
        <v>18200</v>
      </c>
      <c r="P59" s="112">
        <v>22110</v>
      </c>
      <c r="Q59" s="112">
        <v>24800</v>
      </c>
    </row>
    <row r="60" spans="1:17" x14ac:dyDescent="0.2">
      <c r="A60" s="114" t="s">
        <v>484</v>
      </c>
      <c r="B60" s="110" t="s">
        <v>102</v>
      </c>
      <c r="C60" s="110" t="s">
        <v>133</v>
      </c>
      <c r="D60" s="110" t="s">
        <v>437</v>
      </c>
      <c r="E60" s="110"/>
      <c r="F60" s="112">
        <v>809</v>
      </c>
      <c r="G60" s="112">
        <v>1060</v>
      </c>
      <c r="H60" s="112">
        <v>1130</v>
      </c>
      <c r="I60" s="112">
        <v>1120</v>
      </c>
      <c r="J60" s="112">
        <v>543</v>
      </c>
      <c r="K60" s="112">
        <v>660</v>
      </c>
      <c r="L60" s="112">
        <v>700</v>
      </c>
      <c r="M60" s="112">
        <v>700</v>
      </c>
      <c r="N60" s="112">
        <v>362</v>
      </c>
      <c r="O60" s="112">
        <v>520</v>
      </c>
      <c r="P60" s="112">
        <v>560</v>
      </c>
      <c r="Q60" s="112">
        <v>600</v>
      </c>
    </row>
    <row r="61" spans="1:17" x14ac:dyDescent="0.2">
      <c r="A61" s="114" t="s">
        <v>134</v>
      </c>
      <c r="B61" s="110" t="s">
        <v>102</v>
      </c>
      <c r="C61" s="110" t="s">
        <v>135</v>
      </c>
      <c r="D61" s="110"/>
      <c r="E61" s="110"/>
      <c r="F61" s="112">
        <v>1153</v>
      </c>
      <c r="G61" s="112">
        <v>1140</v>
      </c>
      <c r="H61" s="112">
        <v>1200</v>
      </c>
      <c r="I61" s="112">
        <v>1260</v>
      </c>
      <c r="J61" s="112">
        <v>426</v>
      </c>
      <c r="K61" s="112">
        <v>440</v>
      </c>
      <c r="L61" s="112">
        <v>480</v>
      </c>
      <c r="M61" s="112">
        <v>520</v>
      </c>
      <c r="N61" s="112">
        <v>161</v>
      </c>
      <c r="O61" s="112">
        <v>230</v>
      </c>
      <c r="P61" s="112">
        <v>290</v>
      </c>
      <c r="Q61" s="112">
        <v>350</v>
      </c>
    </row>
    <row r="62" spans="1:17" x14ac:dyDescent="0.2">
      <c r="A62" s="114" t="s">
        <v>136</v>
      </c>
      <c r="B62" s="110" t="s">
        <v>102</v>
      </c>
      <c r="C62" s="110" t="s">
        <v>137</v>
      </c>
      <c r="D62" s="110"/>
      <c r="E62" s="110"/>
      <c r="F62" s="112">
        <v>183</v>
      </c>
      <c r="G62" s="112">
        <v>220</v>
      </c>
      <c r="H62" s="112">
        <v>260</v>
      </c>
      <c r="I62" s="112">
        <v>280</v>
      </c>
      <c r="J62" s="112">
        <v>78</v>
      </c>
      <c r="K62" s="112">
        <v>90</v>
      </c>
      <c r="L62" s="112">
        <v>110</v>
      </c>
      <c r="M62" s="112">
        <v>130</v>
      </c>
      <c r="N62" s="112">
        <v>64</v>
      </c>
      <c r="O62" s="112">
        <v>290</v>
      </c>
      <c r="P62" s="112">
        <v>300</v>
      </c>
      <c r="Q62" s="112">
        <v>300</v>
      </c>
    </row>
    <row r="63" spans="1:17" x14ac:dyDescent="0.2">
      <c r="A63" s="114" t="s">
        <v>493</v>
      </c>
      <c r="B63" s="110" t="s">
        <v>102</v>
      </c>
      <c r="C63" s="110" t="s">
        <v>139</v>
      </c>
      <c r="D63" s="110" t="s">
        <v>437</v>
      </c>
      <c r="E63" s="110"/>
      <c r="F63" s="112">
        <v>11744</v>
      </c>
      <c r="G63" s="112">
        <v>12000</v>
      </c>
      <c r="H63" s="112">
        <v>12000</v>
      </c>
      <c r="I63" s="112">
        <v>12000</v>
      </c>
      <c r="J63" s="112">
        <v>4787</v>
      </c>
      <c r="K63" s="112">
        <v>4900</v>
      </c>
      <c r="L63" s="112">
        <v>5000</v>
      </c>
      <c r="M63" s="112">
        <v>5110</v>
      </c>
      <c r="N63" s="112">
        <v>10503</v>
      </c>
      <c r="O63" s="112">
        <v>12600</v>
      </c>
      <c r="P63" s="112">
        <v>12900</v>
      </c>
      <c r="Q63" s="112">
        <v>13180</v>
      </c>
    </row>
    <row r="64" spans="1:17" x14ac:dyDescent="0.2">
      <c r="A64" s="114" t="s">
        <v>140</v>
      </c>
      <c r="B64" s="110" t="s">
        <v>102</v>
      </c>
      <c r="C64" s="110" t="s">
        <v>141</v>
      </c>
      <c r="D64" s="110"/>
      <c r="E64" s="110"/>
      <c r="F64" s="112">
        <v>138</v>
      </c>
      <c r="G64" s="112">
        <v>140</v>
      </c>
      <c r="H64" s="112">
        <v>140</v>
      </c>
      <c r="I64" s="112">
        <v>140</v>
      </c>
      <c r="J64" s="112">
        <v>57</v>
      </c>
      <c r="K64" s="112">
        <v>60</v>
      </c>
      <c r="L64" s="112">
        <v>60</v>
      </c>
      <c r="M64" s="112">
        <v>60</v>
      </c>
      <c r="N64" s="112">
        <v>79</v>
      </c>
      <c r="O64" s="112">
        <v>120</v>
      </c>
      <c r="P64" s="112">
        <v>130</v>
      </c>
      <c r="Q64" s="112">
        <v>130</v>
      </c>
    </row>
    <row r="65" spans="1:17" x14ac:dyDescent="0.2">
      <c r="A65" s="114" t="s">
        <v>142</v>
      </c>
      <c r="B65" s="110" t="s">
        <v>102</v>
      </c>
      <c r="C65" s="110" t="s">
        <v>143</v>
      </c>
      <c r="D65" s="110"/>
      <c r="E65" s="110"/>
      <c r="F65" s="112">
        <v>86</v>
      </c>
      <c r="G65" s="112">
        <v>130</v>
      </c>
      <c r="H65" s="112">
        <v>120</v>
      </c>
      <c r="I65" s="112">
        <v>120</v>
      </c>
      <c r="J65" s="112">
        <v>38</v>
      </c>
      <c r="K65" s="112">
        <v>50</v>
      </c>
      <c r="L65" s="112">
        <v>50</v>
      </c>
      <c r="M65" s="112">
        <v>50</v>
      </c>
      <c r="N65" s="112">
        <v>60</v>
      </c>
      <c r="O65" s="112">
        <v>50</v>
      </c>
      <c r="P65" s="112">
        <v>60</v>
      </c>
      <c r="Q65" s="112">
        <v>60</v>
      </c>
    </row>
    <row r="66" spans="1:17" x14ac:dyDescent="0.2">
      <c r="A66" s="114" t="s">
        <v>144</v>
      </c>
      <c r="B66" s="110" t="s">
        <v>102</v>
      </c>
      <c r="C66" s="110" t="s">
        <v>145</v>
      </c>
      <c r="D66" s="110"/>
      <c r="E66" s="110"/>
      <c r="F66" s="112">
        <v>865</v>
      </c>
      <c r="G66" s="112">
        <v>930</v>
      </c>
      <c r="H66" s="112">
        <v>960</v>
      </c>
      <c r="I66" s="112">
        <v>960</v>
      </c>
      <c r="J66" s="112">
        <v>312</v>
      </c>
      <c r="K66" s="112">
        <v>380</v>
      </c>
      <c r="L66" s="112">
        <v>400</v>
      </c>
      <c r="M66" s="112">
        <v>400</v>
      </c>
      <c r="N66" s="112">
        <v>144</v>
      </c>
      <c r="O66" s="112">
        <v>160</v>
      </c>
      <c r="P66" s="112">
        <v>200</v>
      </c>
      <c r="Q66" s="112">
        <v>250</v>
      </c>
    </row>
    <row r="67" spans="1:17" x14ac:dyDescent="0.2">
      <c r="A67" s="114" t="s">
        <v>503</v>
      </c>
      <c r="B67" s="110" t="s">
        <v>102</v>
      </c>
      <c r="C67" s="110" t="s">
        <v>147</v>
      </c>
      <c r="D67" s="110"/>
      <c r="E67" s="110"/>
      <c r="F67" s="112">
        <v>1261</v>
      </c>
      <c r="G67" s="112">
        <v>1360</v>
      </c>
      <c r="H67" s="112">
        <v>1710</v>
      </c>
      <c r="I67" s="112">
        <v>2030</v>
      </c>
      <c r="J67" s="112">
        <v>503</v>
      </c>
      <c r="K67" s="112">
        <v>530</v>
      </c>
      <c r="L67" s="112">
        <v>690</v>
      </c>
      <c r="M67" s="112">
        <v>840</v>
      </c>
      <c r="N67" s="112">
        <v>1110</v>
      </c>
      <c r="O67" s="112">
        <v>1200</v>
      </c>
      <c r="P67" s="112">
        <v>1310</v>
      </c>
      <c r="Q67" s="112">
        <v>1400</v>
      </c>
    </row>
    <row r="68" spans="1:17" x14ac:dyDescent="0.2">
      <c r="A68" s="114" t="s">
        <v>148</v>
      </c>
      <c r="B68" s="110" t="s">
        <v>102</v>
      </c>
      <c r="C68" s="110" t="s">
        <v>149</v>
      </c>
      <c r="D68" s="110"/>
      <c r="E68" s="110"/>
      <c r="F68" s="112">
        <v>466</v>
      </c>
      <c r="G68" s="112">
        <v>440</v>
      </c>
      <c r="H68" s="112">
        <v>440</v>
      </c>
      <c r="I68" s="112">
        <v>420</v>
      </c>
      <c r="J68" s="112">
        <v>166</v>
      </c>
      <c r="K68" s="112">
        <v>180</v>
      </c>
      <c r="L68" s="112">
        <v>180</v>
      </c>
      <c r="M68" s="112">
        <v>180</v>
      </c>
      <c r="N68" s="112">
        <v>143</v>
      </c>
      <c r="O68" s="112">
        <v>130</v>
      </c>
      <c r="P68" s="112">
        <v>130</v>
      </c>
      <c r="Q68" s="112">
        <v>130</v>
      </c>
    </row>
    <row r="69" spans="1:17" x14ac:dyDescent="0.2">
      <c r="A69" s="114" t="s">
        <v>150</v>
      </c>
      <c r="B69" s="110" t="s">
        <v>102</v>
      </c>
      <c r="C69" s="110" t="s">
        <v>151</v>
      </c>
      <c r="D69" s="110"/>
      <c r="E69" s="110"/>
      <c r="F69" s="112">
        <v>760</v>
      </c>
      <c r="G69" s="112">
        <v>690</v>
      </c>
      <c r="H69" s="112">
        <v>680</v>
      </c>
      <c r="I69" s="112">
        <v>680</v>
      </c>
      <c r="J69" s="112">
        <v>276</v>
      </c>
      <c r="K69" s="112">
        <v>270</v>
      </c>
      <c r="L69" s="112">
        <v>280</v>
      </c>
      <c r="M69" s="112">
        <v>280</v>
      </c>
      <c r="N69" s="112">
        <v>160</v>
      </c>
      <c r="O69" s="112">
        <v>160</v>
      </c>
      <c r="P69" s="112">
        <v>160</v>
      </c>
      <c r="Q69" s="112">
        <v>160</v>
      </c>
    </row>
    <row r="70" spans="1:17" x14ac:dyDescent="0.2">
      <c r="A70" s="114" t="s">
        <v>152</v>
      </c>
      <c r="B70" s="110" t="s">
        <v>102</v>
      </c>
      <c r="C70" s="110" t="s">
        <v>153</v>
      </c>
      <c r="D70" s="110"/>
      <c r="E70" s="110"/>
      <c r="F70" s="112">
        <v>2354</v>
      </c>
      <c r="G70" s="112">
        <v>2360</v>
      </c>
      <c r="H70" s="112">
        <v>2430</v>
      </c>
      <c r="I70" s="112">
        <v>2500</v>
      </c>
      <c r="J70" s="112">
        <v>826</v>
      </c>
      <c r="K70" s="112">
        <v>840</v>
      </c>
      <c r="L70" s="112">
        <v>920</v>
      </c>
      <c r="M70" s="112">
        <v>1000</v>
      </c>
      <c r="N70" s="112">
        <v>107</v>
      </c>
      <c r="O70" s="112">
        <v>50</v>
      </c>
      <c r="P70" s="112">
        <v>60</v>
      </c>
      <c r="Q70" s="112">
        <v>60</v>
      </c>
    </row>
    <row r="71" spans="1:17" x14ac:dyDescent="0.2">
      <c r="A71" s="114" t="s">
        <v>513</v>
      </c>
      <c r="B71" s="110" t="s">
        <v>102</v>
      </c>
      <c r="C71" s="110" t="s">
        <v>155</v>
      </c>
      <c r="D71" s="110" t="s">
        <v>437</v>
      </c>
      <c r="E71" s="110"/>
      <c r="F71" s="112">
        <v>25650</v>
      </c>
      <c r="G71" s="112">
        <v>25900</v>
      </c>
      <c r="H71" s="112">
        <v>33100</v>
      </c>
      <c r="I71" s="112">
        <v>38600</v>
      </c>
      <c r="J71" s="112">
        <v>8931</v>
      </c>
      <c r="K71" s="112">
        <v>9300</v>
      </c>
      <c r="L71" s="112">
        <v>12100</v>
      </c>
      <c r="M71" s="112">
        <v>14200</v>
      </c>
      <c r="N71" s="112">
        <v>7072</v>
      </c>
      <c r="O71" s="112">
        <v>9900</v>
      </c>
      <c r="P71" s="112">
        <v>11500</v>
      </c>
      <c r="Q71" s="112">
        <v>13100</v>
      </c>
    </row>
    <row r="72" spans="1:17" x14ac:dyDescent="0.2">
      <c r="A72" s="114" t="s">
        <v>156</v>
      </c>
      <c r="B72" s="110" t="s">
        <v>102</v>
      </c>
      <c r="C72" s="110" t="s">
        <v>157</v>
      </c>
      <c r="D72" s="110"/>
      <c r="E72" s="110"/>
      <c r="F72" s="112">
        <v>460</v>
      </c>
      <c r="G72" s="112">
        <v>450</v>
      </c>
      <c r="H72" s="112">
        <v>460</v>
      </c>
      <c r="I72" s="112">
        <v>480</v>
      </c>
      <c r="J72" s="112">
        <v>155</v>
      </c>
      <c r="K72" s="112">
        <v>160</v>
      </c>
      <c r="L72" s="112">
        <v>170</v>
      </c>
      <c r="M72" s="112">
        <v>190</v>
      </c>
      <c r="N72" s="112">
        <v>66</v>
      </c>
      <c r="O72" s="112">
        <v>150</v>
      </c>
      <c r="P72" s="112">
        <v>220</v>
      </c>
      <c r="Q72" s="112">
        <v>260</v>
      </c>
    </row>
    <row r="73" spans="1:17" x14ac:dyDescent="0.2">
      <c r="A73" s="114" t="s">
        <v>521</v>
      </c>
      <c r="B73" s="110" t="s">
        <v>102</v>
      </c>
      <c r="C73" s="110" t="s">
        <v>159</v>
      </c>
      <c r="D73" s="110" t="s">
        <v>437</v>
      </c>
      <c r="E73" s="110"/>
      <c r="F73" s="112">
        <v>20769</v>
      </c>
      <c r="G73" s="112">
        <v>20800</v>
      </c>
      <c r="H73" s="112">
        <v>21600</v>
      </c>
      <c r="I73" s="112">
        <v>22000</v>
      </c>
      <c r="J73" s="112">
        <v>8432</v>
      </c>
      <c r="K73" s="112">
        <v>8400</v>
      </c>
      <c r="L73" s="112">
        <v>8850</v>
      </c>
      <c r="M73" s="112">
        <v>9100</v>
      </c>
      <c r="N73" s="112">
        <v>5863</v>
      </c>
      <c r="O73" s="112">
        <v>5900</v>
      </c>
      <c r="P73" s="112">
        <v>7000</v>
      </c>
      <c r="Q73" s="112">
        <v>7500</v>
      </c>
    </row>
    <row r="74" spans="1:17" x14ac:dyDescent="0.2">
      <c r="A74" s="114" t="s">
        <v>160</v>
      </c>
      <c r="B74" s="110" t="s">
        <v>102</v>
      </c>
      <c r="C74" s="110" t="s">
        <v>161</v>
      </c>
      <c r="D74" s="110"/>
      <c r="E74" s="110"/>
      <c r="F74" s="112">
        <v>522</v>
      </c>
      <c r="G74" s="112">
        <v>540</v>
      </c>
      <c r="H74" s="112">
        <v>520</v>
      </c>
      <c r="I74" s="112">
        <v>490</v>
      </c>
      <c r="J74" s="112">
        <v>179</v>
      </c>
      <c r="K74" s="112">
        <v>190</v>
      </c>
      <c r="L74" s="112">
        <v>200</v>
      </c>
      <c r="M74" s="112">
        <v>210</v>
      </c>
      <c r="N74" s="112">
        <v>5</v>
      </c>
      <c r="O74" s="112">
        <v>10</v>
      </c>
      <c r="P74" s="112">
        <v>10</v>
      </c>
      <c r="Q74" s="112">
        <v>10</v>
      </c>
    </row>
    <row r="75" spans="1:17" x14ac:dyDescent="0.2">
      <c r="A75" s="114" t="s">
        <v>162</v>
      </c>
      <c r="B75" s="110" t="s">
        <v>102</v>
      </c>
      <c r="C75" s="110" t="s">
        <v>163</v>
      </c>
      <c r="D75" s="110"/>
      <c r="E75" s="110"/>
      <c r="F75" s="112">
        <v>441</v>
      </c>
      <c r="G75" s="112">
        <v>410</v>
      </c>
      <c r="H75" s="112">
        <v>420</v>
      </c>
      <c r="I75" s="112">
        <v>420</v>
      </c>
      <c r="J75" s="112">
        <v>168</v>
      </c>
      <c r="K75" s="112">
        <v>160</v>
      </c>
      <c r="L75" s="112">
        <v>160</v>
      </c>
      <c r="M75" s="112">
        <v>170</v>
      </c>
      <c r="N75" s="112">
        <v>111</v>
      </c>
      <c r="O75" s="112">
        <v>150</v>
      </c>
      <c r="P75" s="112">
        <v>180</v>
      </c>
      <c r="Q75" s="112">
        <v>200</v>
      </c>
    </row>
    <row r="76" spans="1:17" x14ac:dyDescent="0.2">
      <c r="A76" s="114" t="s">
        <v>164</v>
      </c>
      <c r="B76" s="110" t="s">
        <v>102</v>
      </c>
      <c r="C76" s="110" t="s">
        <v>165</v>
      </c>
      <c r="D76" s="110"/>
      <c r="E76" s="110"/>
      <c r="F76" s="112">
        <v>1290</v>
      </c>
      <c r="G76" s="112">
        <v>1210</v>
      </c>
      <c r="H76" s="112">
        <v>1240</v>
      </c>
      <c r="I76" s="112">
        <v>1270</v>
      </c>
      <c r="J76" s="112">
        <v>479</v>
      </c>
      <c r="K76" s="112">
        <v>450</v>
      </c>
      <c r="L76" s="112">
        <v>480</v>
      </c>
      <c r="M76" s="112">
        <v>510</v>
      </c>
      <c r="N76" s="112">
        <v>263</v>
      </c>
      <c r="O76" s="112">
        <v>140</v>
      </c>
      <c r="P76" s="112">
        <v>160</v>
      </c>
      <c r="Q76" s="112">
        <v>160</v>
      </c>
    </row>
    <row r="77" spans="1:17" x14ac:dyDescent="0.2">
      <c r="A77" s="114" t="s">
        <v>166</v>
      </c>
      <c r="B77" s="110" t="s">
        <v>102</v>
      </c>
      <c r="C77" s="110" t="s">
        <v>167</v>
      </c>
      <c r="D77" s="110"/>
      <c r="E77" s="110"/>
      <c r="F77" s="112">
        <v>538</v>
      </c>
      <c r="G77" s="112">
        <v>500</v>
      </c>
      <c r="H77" s="112">
        <v>510</v>
      </c>
      <c r="I77" s="112">
        <v>510</v>
      </c>
      <c r="J77" s="112">
        <v>205</v>
      </c>
      <c r="K77" s="112">
        <v>200</v>
      </c>
      <c r="L77" s="112">
        <v>210</v>
      </c>
      <c r="M77" s="112">
        <v>210</v>
      </c>
      <c r="N77" s="112">
        <v>604</v>
      </c>
      <c r="O77" s="112">
        <v>750</v>
      </c>
      <c r="P77" s="112">
        <v>760</v>
      </c>
      <c r="Q77" s="112">
        <v>780</v>
      </c>
    </row>
    <row r="78" spans="1:17" x14ac:dyDescent="0.2">
      <c r="A78" s="114" t="s">
        <v>534</v>
      </c>
      <c r="B78" s="110" t="s">
        <v>102</v>
      </c>
      <c r="C78" s="110" t="s">
        <v>169</v>
      </c>
      <c r="D78" s="110"/>
      <c r="E78" s="110" t="s">
        <v>437</v>
      </c>
      <c r="F78" s="112">
        <v>20615</v>
      </c>
      <c r="G78" s="112">
        <v>20600</v>
      </c>
      <c r="H78" s="112">
        <v>22700</v>
      </c>
      <c r="I78" s="112">
        <v>23900</v>
      </c>
      <c r="J78" s="112">
        <v>8996</v>
      </c>
      <c r="K78" s="112">
        <v>9000</v>
      </c>
      <c r="L78" s="112">
        <v>9940</v>
      </c>
      <c r="M78" s="112">
        <v>10440</v>
      </c>
      <c r="N78" s="112">
        <v>7279</v>
      </c>
      <c r="O78" s="112">
        <v>7300</v>
      </c>
      <c r="P78" s="112">
        <v>8800</v>
      </c>
      <c r="Q78" s="112">
        <v>9300</v>
      </c>
    </row>
    <row r="79" spans="1:17" x14ac:dyDescent="0.2">
      <c r="A79" s="114" t="s">
        <v>443</v>
      </c>
      <c r="B79" s="110" t="s">
        <v>173</v>
      </c>
      <c r="C79" s="110" t="s">
        <v>174</v>
      </c>
      <c r="D79" s="110" t="s">
        <v>437</v>
      </c>
      <c r="E79" s="110"/>
      <c r="F79" s="112">
        <v>89987</v>
      </c>
      <c r="G79" s="112">
        <v>88900</v>
      </c>
      <c r="H79" s="112">
        <v>92900</v>
      </c>
      <c r="I79" s="112">
        <v>95900</v>
      </c>
      <c r="J79" s="112">
        <v>38080</v>
      </c>
      <c r="K79" s="112">
        <v>38600</v>
      </c>
      <c r="L79" s="112">
        <v>40900</v>
      </c>
      <c r="M79" s="112">
        <v>42500</v>
      </c>
      <c r="N79" s="112">
        <v>73382</v>
      </c>
      <c r="O79" s="112">
        <v>95250</v>
      </c>
      <c r="P79" s="112">
        <v>105750</v>
      </c>
      <c r="Q79" s="112">
        <v>112050</v>
      </c>
    </row>
    <row r="80" spans="1:17" x14ac:dyDescent="0.2">
      <c r="A80" s="114" t="s">
        <v>175</v>
      </c>
      <c r="B80" s="110" t="s">
        <v>173</v>
      </c>
      <c r="C80" s="110" t="s">
        <v>176</v>
      </c>
      <c r="D80" s="110"/>
      <c r="E80" s="110"/>
      <c r="F80" s="112">
        <v>33782</v>
      </c>
      <c r="G80" s="112">
        <v>31400</v>
      </c>
      <c r="H80" s="112">
        <v>33000</v>
      </c>
      <c r="I80" s="112">
        <v>35400</v>
      </c>
      <c r="J80" s="112">
        <v>11309</v>
      </c>
      <c r="K80" s="112">
        <v>11300</v>
      </c>
      <c r="L80" s="112">
        <v>12300</v>
      </c>
      <c r="M80" s="112">
        <v>13300</v>
      </c>
      <c r="N80" s="112">
        <v>12585</v>
      </c>
      <c r="O80" s="112">
        <v>13000</v>
      </c>
      <c r="P80" s="112">
        <v>13800</v>
      </c>
      <c r="Q80" s="112">
        <v>14600</v>
      </c>
    </row>
    <row r="81" spans="1:17" x14ac:dyDescent="0.2">
      <c r="A81" s="114" t="s">
        <v>444</v>
      </c>
      <c r="B81" s="110" t="s">
        <v>173</v>
      </c>
      <c r="C81" s="110" t="s">
        <v>178</v>
      </c>
      <c r="D81" s="110"/>
      <c r="E81" s="110" t="s">
        <v>437</v>
      </c>
      <c r="F81" s="112">
        <v>86478</v>
      </c>
      <c r="G81" s="112">
        <v>83000</v>
      </c>
      <c r="H81" s="112">
        <v>90000</v>
      </c>
      <c r="I81" s="112">
        <v>100400</v>
      </c>
      <c r="J81" s="112">
        <v>28749</v>
      </c>
      <c r="K81" s="112">
        <v>28720</v>
      </c>
      <c r="L81" s="112">
        <v>31400</v>
      </c>
      <c r="M81" s="112">
        <v>35300</v>
      </c>
      <c r="N81" s="112">
        <v>29761</v>
      </c>
      <c r="O81" s="112">
        <v>32100</v>
      </c>
      <c r="P81" s="112">
        <v>36100</v>
      </c>
      <c r="Q81" s="112">
        <v>40200</v>
      </c>
    </row>
    <row r="82" spans="1:17" x14ac:dyDescent="0.2">
      <c r="A82" s="114" t="s">
        <v>447</v>
      </c>
      <c r="B82" s="110" t="s">
        <v>173</v>
      </c>
      <c r="C82" s="110" t="s">
        <v>180</v>
      </c>
      <c r="D82" s="110" t="s">
        <v>437</v>
      </c>
      <c r="E82" s="110"/>
      <c r="F82" s="112">
        <v>23919</v>
      </c>
      <c r="G82" s="112">
        <v>24400</v>
      </c>
      <c r="H82" s="112">
        <v>25600</v>
      </c>
      <c r="I82" s="112">
        <v>25400</v>
      </c>
      <c r="J82" s="112">
        <v>8879</v>
      </c>
      <c r="K82" s="112">
        <v>8700</v>
      </c>
      <c r="L82" s="112">
        <v>9400</v>
      </c>
      <c r="M82" s="112">
        <v>9400</v>
      </c>
      <c r="N82" s="112">
        <v>3854</v>
      </c>
      <c r="O82" s="112">
        <v>4400</v>
      </c>
      <c r="P82" s="112">
        <v>4600</v>
      </c>
      <c r="Q82" s="112">
        <v>4800</v>
      </c>
    </row>
    <row r="83" spans="1:17" x14ac:dyDescent="0.2">
      <c r="A83" s="114" t="s">
        <v>448</v>
      </c>
      <c r="B83" s="110" t="s">
        <v>173</v>
      </c>
      <c r="C83" s="110" t="s">
        <v>62</v>
      </c>
      <c r="D83" s="110" t="s">
        <v>437</v>
      </c>
      <c r="E83" s="110"/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2235</v>
      </c>
      <c r="O83" s="112">
        <v>2680</v>
      </c>
      <c r="P83" s="112">
        <v>2370</v>
      </c>
      <c r="Q83" s="112">
        <v>2100</v>
      </c>
    </row>
    <row r="84" spans="1:17" x14ac:dyDescent="0.2">
      <c r="A84" s="114" t="s">
        <v>181</v>
      </c>
      <c r="B84" s="110" t="s">
        <v>173</v>
      </c>
      <c r="C84" s="110" t="s">
        <v>182</v>
      </c>
      <c r="D84" s="110"/>
      <c r="E84" s="110"/>
      <c r="F84" s="112">
        <v>6185</v>
      </c>
      <c r="G84" s="112">
        <v>6700</v>
      </c>
      <c r="H84" s="112">
        <v>8900</v>
      </c>
      <c r="I84" s="112">
        <v>11300</v>
      </c>
      <c r="J84" s="112">
        <v>2174</v>
      </c>
      <c r="K84" s="112">
        <v>2500</v>
      </c>
      <c r="L84" s="112">
        <v>3570</v>
      </c>
      <c r="M84" s="112">
        <v>4700</v>
      </c>
      <c r="N84" s="112">
        <v>1454</v>
      </c>
      <c r="O84" s="112">
        <v>1700</v>
      </c>
      <c r="P84" s="112">
        <v>2010</v>
      </c>
      <c r="Q84" s="112">
        <v>2300</v>
      </c>
    </row>
    <row r="85" spans="1:17" x14ac:dyDescent="0.2">
      <c r="A85" s="114" t="s">
        <v>183</v>
      </c>
      <c r="B85" s="110" t="s">
        <v>173</v>
      </c>
      <c r="C85" s="110" t="s">
        <v>184</v>
      </c>
      <c r="D85" s="110"/>
      <c r="E85" s="110"/>
      <c r="F85" s="112">
        <v>23330</v>
      </c>
      <c r="G85" s="112">
        <v>22700</v>
      </c>
      <c r="H85" s="112">
        <v>23200</v>
      </c>
      <c r="I85" s="112">
        <v>23800</v>
      </c>
      <c r="J85" s="112">
        <v>9552</v>
      </c>
      <c r="K85" s="112">
        <v>9500</v>
      </c>
      <c r="L85" s="112">
        <v>9600</v>
      </c>
      <c r="M85" s="112">
        <v>9700</v>
      </c>
      <c r="N85" s="112">
        <v>3466</v>
      </c>
      <c r="O85" s="112">
        <v>4400</v>
      </c>
      <c r="P85" s="112">
        <v>4640</v>
      </c>
      <c r="Q85" s="112">
        <v>4900</v>
      </c>
    </row>
    <row r="86" spans="1:17" x14ac:dyDescent="0.2">
      <c r="A86" s="114" t="s">
        <v>455</v>
      </c>
      <c r="B86" s="110" t="s">
        <v>173</v>
      </c>
      <c r="C86" s="110" t="s">
        <v>186</v>
      </c>
      <c r="D86" s="110"/>
      <c r="E86" s="110"/>
      <c r="F86" s="112">
        <v>7212</v>
      </c>
      <c r="G86" s="112">
        <v>5900</v>
      </c>
      <c r="H86" s="112">
        <v>7900</v>
      </c>
      <c r="I86" s="112">
        <v>10400</v>
      </c>
      <c r="J86" s="112">
        <v>2438</v>
      </c>
      <c r="K86" s="112">
        <v>2200</v>
      </c>
      <c r="L86" s="112">
        <v>3200</v>
      </c>
      <c r="M86" s="112">
        <v>4400</v>
      </c>
      <c r="N86" s="112">
        <v>1063</v>
      </c>
      <c r="O86" s="112">
        <v>2000</v>
      </c>
      <c r="P86" s="112">
        <v>2490</v>
      </c>
      <c r="Q86" s="112">
        <v>3000</v>
      </c>
    </row>
    <row r="87" spans="1:17" x14ac:dyDescent="0.2">
      <c r="A87" s="114" t="s">
        <v>456</v>
      </c>
      <c r="B87" s="110" t="s">
        <v>173</v>
      </c>
      <c r="C87" s="110" t="s">
        <v>188</v>
      </c>
      <c r="D87" s="110" t="s">
        <v>437</v>
      </c>
      <c r="E87" s="110"/>
      <c r="F87" s="112">
        <v>3899</v>
      </c>
      <c r="G87" s="112">
        <v>3870</v>
      </c>
      <c r="H87" s="112">
        <v>3800</v>
      </c>
      <c r="I87" s="112">
        <v>3820</v>
      </c>
      <c r="J87" s="112">
        <v>1403</v>
      </c>
      <c r="K87" s="112">
        <v>1420</v>
      </c>
      <c r="L87" s="112">
        <v>1430</v>
      </c>
      <c r="M87" s="112">
        <v>1440</v>
      </c>
      <c r="N87" s="112">
        <v>1024</v>
      </c>
      <c r="O87" s="112">
        <v>1100</v>
      </c>
      <c r="P87" s="112">
        <v>1100</v>
      </c>
      <c r="Q87" s="112">
        <v>1100</v>
      </c>
    </row>
    <row r="88" spans="1:17" x14ac:dyDescent="0.2">
      <c r="A88" s="114" t="s">
        <v>459</v>
      </c>
      <c r="B88" s="110" t="s">
        <v>173</v>
      </c>
      <c r="C88" s="110" t="s">
        <v>190</v>
      </c>
      <c r="D88" s="110" t="s">
        <v>437</v>
      </c>
      <c r="E88" s="110"/>
      <c r="F88" s="112">
        <v>64198</v>
      </c>
      <c r="G88" s="112">
        <v>67900</v>
      </c>
      <c r="H88" s="112">
        <v>75200</v>
      </c>
      <c r="I88" s="112">
        <v>82400</v>
      </c>
      <c r="J88" s="112">
        <v>24892</v>
      </c>
      <c r="K88" s="112">
        <v>27400</v>
      </c>
      <c r="L88" s="112">
        <v>30400</v>
      </c>
      <c r="M88" s="112">
        <v>33300</v>
      </c>
      <c r="N88" s="112">
        <v>54841</v>
      </c>
      <c r="O88" s="112">
        <v>64000</v>
      </c>
      <c r="P88" s="112">
        <v>68000</v>
      </c>
      <c r="Q88" s="112">
        <v>72500</v>
      </c>
    </row>
    <row r="89" spans="1:17" x14ac:dyDescent="0.2">
      <c r="A89" s="114" t="s">
        <v>460</v>
      </c>
      <c r="B89" s="110" t="s">
        <v>173</v>
      </c>
      <c r="C89" s="110" t="s">
        <v>192</v>
      </c>
      <c r="D89" s="110" t="s">
        <v>437</v>
      </c>
      <c r="E89" s="110"/>
      <c r="F89" s="112">
        <v>53494</v>
      </c>
      <c r="G89" s="112">
        <v>55000</v>
      </c>
      <c r="H89" s="112">
        <v>60000</v>
      </c>
      <c r="I89" s="112">
        <v>63600</v>
      </c>
      <c r="J89" s="112">
        <v>22093</v>
      </c>
      <c r="K89" s="112">
        <v>24000</v>
      </c>
      <c r="L89" s="112">
        <v>27700</v>
      </c>
      <c r="M89" s="112">
        <v>29800</v>
      </c>
      <c r="N89" s="112">
        <v>37468</v>
      </c>
      <c r="O89" s="112">
        <v>51800</v>
      </c>
      <c r="P89" s="112">
        <v>54000</v>
      </c>
      <c r="Q89" s="112">
        <v>56100</v>
      </c>
    </row>
    <row r="90" spans="1:17" x14ac:dyDescent="0.2">
      <c r="A90" s="114" t="s">
        <v>463</v>
      </c>
      <c r="B90" s="110" t="s">
        <v>173</v>
      </c>
      <c r="C90" s="110" t="s">
        <v>194</v>
      </c>
      <c r="D90" s="110" t="s">
        <v>437</v>
      </c>
      <c r="E90" s="110"/>
      <c r="F90" s="112">
        <v>2355</v>
      </c>
      <c r="G90" s="112">
        <v>2500</v>
      </c>
      <c r="H90" s="112">
        <v>2550</v>
      </c>
      <c r="I90" s="112">
        <v>2550</v>
      </c>
      <c r="J90" s="112">
        <v>1148</v>
      </c>
      <c r="K90" s="112">
        <v>1270</v>
      </c>
      <c r="L90" s="112">
        <v>1300</v>
      </c>
      <c r="M90" s="112">
        <v>1300</v>
      </c>
      <c r="N90" s="112">
        <v>1445</v>
      </c>
      <c r="O90" s="112">
        <v>2200</v>
      </c>
      <c r="P90" s="112">
        <v>2300</v>
      </c>
      <c r="Q90" s="112">
        <v>2400</v>
      </c>
    </row>
    <row r="91" spans="1:17" x14ac:dyDescent="0.2">
      <c r="A91" s="114" t="s">
        <v>465</v>
      </c>
      <c r="B91" s="110" t="s">
        <v>173</v>
      </c>
      <c r="C91" s="110" t="s">
        <v>196</v>
      </c>
      <c r="D91" s="110" t="s">
        <v>437</v>
      </c>
      <c r="E91" s="110"/>
      <c r="F91" s="112">
        <v>438</v>
      </c>
      <c r="G91" s="112">
        <v>570</v>
      </c>
      <c r="H91" s="112">
        <v>930</v>
      </c>
      <c r="I91" s="112">
        <v>1000</v>
      </c>
      <c r="J91" s="112">
        <v>283</v>
      </c>
      <c r="K91" s="112">
        <v>340</v>
      </c>
      <c r="L91" s="112">
        <v>520</v>
      </c>
      <c r="M91" s="112">
        <v>550</v>
      </c>
      <c r="N91" s="112">
        <v>21300</v>
      </c>
      <c r="O91" s="112">
        <v>27500</v>
      </c>
      <c r="P91" s="112">
        <v>28000</v>
      </c>
      <c r="Q91" s="112">
        <v>28600</v>
      </c>
    </row>
    <row r="92" spans="1:17" x14ac:dyDescent="0.2">
      <c r="A92" s="114" t="s">
        <v>467</v>
      </c>
      <c r="B92" s="110" t="s">
        <v>173</v>
      </c>
      <c r="C92" s="110" t="s">
        <v>198</v>
      </c>
      <c r="D92" s="110" t="s">
        <v>437</v>
      </c>
      <c r="E92" s="110"/>
      <c r="F92" s="112">
        <v>22552</v>
      </c>
      <c r="G92" s="112">
        <v>24800</v>
      </c>
      <c r="H92" s="112">
        <v>25800</v>
      </c>
      <c r="I92" s="112">
        <v>26700</v>
      </c>
      <c r="J92" s="112">
        <v>9957</v>
      </c>
      <c r="K92" s="112">
        <v>10800</v>
      </c>
      <c r="L92" s="112">
        <v>11400</v>
      </c>
      <c r="M92" s="112">
        <v>11800</v>
      </c>
      <c r="N92" s="112">
        <v>28845</v>
      </c>
      <c r="O92" s="112">
        <v>35000</v>
      </c>
      <c r="P92" s="112">
        <v>36000</v>
      </c>
      <c r="Q92" s="112">
        <v>37000</v>
      </c>
    </row>
    <row r="93" spans="1:17" x14ac:dyDescent="0.2">
      <c r="A93" s="114" t="s">
        <v>468</v>
      </c>
      <c r="B93" s="110" t="s">
        <v>173</v>
      </c>
      <c r="C93" s="110" t="s">
        <v>200</v>
      </c>
      <c r="D93" s="110" t="s">
        <v>437</v>
      </c>
      <c r="E93" s="110"/>
      <c r="F93" s="112">
        <v>2903</v>
      </c>
      <c r="G93" s="112">
        <v>3030</v>
      </c>
      <c r="H93" s="112">
        <v>3460</v>
      </c>
      <c r="I93" s="112">
        <v>3880</v>
      </c>
      <c r="J93" s="112">
        <v>1013</v>
      </c>
      <c r="K93" s="112">
        <v>1100</v>
      </c>
      <c r="L93" s="112">
        <v>1360</v>
      </c>
      <c r="M93" s="112">
        <v>1600</v>
      </c>
      <c r="N93" s="112">
        <v>522</v>
      </c>
      <c r="O93" s="112">
        <v>750</v>
      </c>
      <c r="P93" s="112">
        <v>820</v>
      </c>
      <c r="Q93" s="112">
        <v>900</v>
      </c>
    </row>
    <row r="94" spans="1:17" x14ac:dyDescent="0.2">
      <c r="A94" s="114" t="s">
        <v>201</v>
      </c>
      <c r="B94" s="110" t="s">
        <v>173</v>
      </c>
      <c r="C94" s="110" t="s">
        <v>202</v>
      </c>
      <c r="D94" s="110"/>
      <c r="E94" s="110"/>
      <c r="F94" s="112">
        <v>726</v>
      </c>
      <c r="G94" s="112">
        <v>680</v>
      </c>
      <c r="H94" s="112">
        <v>670</v>
      </c>
      <c r="I94" s="112">
        <v>650</v>
      </c>
      <c r="J94" s="112">
        <v>286</v>
      </c>
      <c r="K94" s="112">
        <v>300</v>
      </c>
      <c r="L94" s="112">
        <v>300</v>
      </c>
      <c r="M94" s="112">
        <v>300</v>
      </c>
      <c r="N94" s="112">
        <v>123</v>
      </c>
      <c r="O94" s="112">
        <v>110</v>
      </c>
      <c r="P94" s="112">
        <v>120</v>
      </c>
      <c r="Q94" s="112">
        <v>130</v>
      </c>
    </row>
    <row r="95" spans="1:17" x14ac:dyDescent="0.2">
      <c r="A95" s="114" t="s">
        <v>472</v>
      </c>
      <c r="B95" s="110" t="s">
        <v>173</v>
      </c>
      <c r="C95" s="110" t="s">
        <v>204</v>
      </c>
      <c r="D95" s="110"/>
      <c r="E95" s="110"/>
      <c r="F95" s="112">
        <v>666</v>
      </c>
      <c r="G95" s="112">
        <v>610</v>
      </c>
      <c r="H95" s="112">
        <v>570</v>
      </c>
      <c r="I95" s="112">
        <v>560</v>
      </c>
      <c r="J95" s="112">
        <v>236</v>
      </c>
      <c r="K95" s="112">
        <v>210</v>
      </c>
      <c r="L95" s="112">
        <v>210</v>
      </c>
      <c r="M95" s="112">
        <v>210</v>
      </c>
      <c r="N95" s="112">
        <v>73</v>
      </c>
      <c r="O95" s="112">
        <v>50</v>
      </c>
      <c r="P95" s="112">
        <v>60</v>
      </c>
      <c r="Q95" s="112">
        <v>60</v>
      </c>
    </row>
    <row r="96" spans="1:17" x14ac:dyDescent="0.2">
      <c r="A96" s="114" t="s">
        <v>475</v>
      </c>
      <c r="B96" s="110" t="s">
        <v>173</v>
      </c>
      <c r="C96" s="110" t="s">
        <v>206</v>
      </c>
      <c r="D96" s="110"/>
      <c r="E96" s="110" t="s">
        <v>437</v>
      </c>
      <c r="F96" s="112">
        <v>19084</v>
      </c>
      <c r="G96" s="112">
        <v>20100</v>
      </c>
      <c r="H96" s="112">
        <v>21000</v>
      </c>
      <c r="I96" s="112">
        <v>21800</v>
      </c>
      <c r="J96" s="112">
        <v>9110</v>
      </c>
      <c r="K96" s="112">
        <v>9300</v>
      </c>
      <c r="L96" s="112">
        <v>9800</v>
      </c>
      <c r="M96" s="112">
        <v>10100</v>
      </c>
      <c r="N96" s="112">
        <v>16855</v>
      </c>
      <c r="O96" s="112">
        <v>17000</v>
      </c>
      <c r="P96" s="112">
        <v>18800</v>
      </c>
      <c r="Q96" s="112">
        <v>19800</v>
      </c>
    </row>
    <row r="97" spans="1:17" x14ac:dyDescent="0.2">
      <c r="A97" s="114" t="s">
        <v>207</v>
      </c>
      <c r="B97" s="110" t="s">
        <v>173</v>
      </c>
      <c r="C97" s="110" t="s">
        <v>208</v>
      </c>
      <c r="D97" s="110"/>
      <c r="E97" s="110"/>
      <c r="F97" s="112">
        <v>3755</v>
      </c>
      <c r="G97" s="112">
        <v>3830</v>
      </c>
      <c r="H97" s="112">
        <v>4040</v>
      </c>
      <c r="I97" s="112">
        <v>4290</v>
      </c>
      <c r="J97" s="112">
        <v>1288</v>
      </c>
      <c r="K97" s="112">
        <v>1400</v>
      </c>
      <c r="L97" s="112">
        <v>1560</v>
      </c>
      <c r="M97" s="112">
        <v>1700</v>
      </c>
      <c r="N97" s="112">
        <v>697</v>
      </c>
      <c r="O97" s="112">
        <v>680</v>
      </c>
      <c r="P97" s="112">
        <v>740</v>
      </c>
      <c r="Q97" s="112">
        <v>770</v>
      </c>
    </row>
    <row r="98" spans="1:17" x14ac:dyDescent="0.2">
      <c r="A98" s="114" t="s">
        <v>488</v>
      </c>
      <c r="B98" s="110" t="s">
        <v>173</v>
      </c>
      <c r="C98" s="110" t="s">
        <v>210</v>
      </c>
      <c r="D98" s="110" t="s">
        <v>437</v>
      </c>
      <c r="E98" s="110"/>
      <c r="F98" s="112">
        <v>1741</v>
      </c>
      <c r="G98" s="112">
        <v>1840</v>
      </c>
      <c r="H98" s="112">
        <v>1900</v>
      </c>
      <c r="I98" s="112">
        <v>1960</v>
      </c>
      <c r="J98" s="112">
        <v>737</v>
      </c>
      <c r="K98" s="112">
        <v>760</v>
      </c>
      <c r="L98" s="112">
        <v>800</v>
      </c>
      <c r="M98" s="112">
        <v>840</v>
      </c>
      <c r="N98" s="112">
        <v>1009</v>
      </c>
      <c r="O98" s="112">
        <v>1190</v>
      </c>
      <c r="P98" s="112">
        <v>1310</v>
      </c>
      <c r="Q98" s="112">
        <v>1400</v>
      </c>
    </row>
    <row r="99" spans="1:17" x14ac:dyDescent="0.2">
      <c r="A99" s="114" t="s">
        <v>211</v>
      </c>
      <c r="B99" s="110" t="s">
        <v>173</v>
      </c>
      <c r="C99" s="110" t="s">
        <v>212</v>
      </c>
      <c r="D99" s="110"/>
      <c r="E99" s="110"/>
      <c r="F99" s="112">
        <v>646</v>
      </c>
      <c r="G99" s="112">
        <v>650</v>
      </c>
      <c r="H99" s="112">
        <v>680</v>
      </c>
      <c r="I99" s="112">
        <v>700</v>
      </c>
      <c r="J99" s="112">
        <v>268</v>
      </c>
      <c r="K99" s="112">
        <v>280</v>
      </c>
      <c r="L99" s="112">
        <v>290</v>
      </c>
      <c r="M99" s="112">
        <v>300</v>
      </c>
      <c r="N99" s="112">
        <v>266</v>
      </c>
      <c r="O99" s="112">
        <v>370</v>
      </c>
      <c r="P99" s="112">
        <v>370</v>
      </c>
      <c r="Q99" s="112">
        <v>370</v>
      </c>
    </row>
    <row r="100" spans="1:17" x14ac:dyDescent="0.2">
      <c r="A100" s="114" t="s">
        <v>490</v>
      </c>
      <c r="B100" s="110" t="s">
        <v>173</v>
      </c>
      <c r="C100" s="110" t="s">
        <v>214</v>
      </c>
      <c r="D100" s="110" t="s">
        <v>437</v>
      </c>
      <c r="E100" s="110"/>
      <c r="F100" s="112">
        <v>70253</v>
      </c>
      <c r="G100" s="112">
        <v>70300</v>
      </c>
      <c r="H100" s="112">
        <v>86800</v>
      </c>
      <c r="I100" s="112">
        <v>89400</v>
      </c>
      <c r="J100" s="112">
        <v>26728</v>
      </c>
      <c r="K100" s="112">
        <v>26700</v>
      </c>
      <c r="L100" s="112">
        <v>32300</v>
      </c>
      <c r="M100" s="112">
        <v>33100</v>
      </c>
      <c r="N100" s="112">
        <v>31786</v>
      </c>
      <c r="O100" s="112">
        <v>38400</v>
      </c>
      <c r="P100" s="112">
        <v>42600</v>
      </c>
      <c r="Q100" s="112">
        <v>47000</v>
      </c>
    </row>
    <row r="101" spans="1:17" x14ac:dyDescent="0.2">
      <c r="A101" s="114" t="s">
        <v>491</v>
      </c>
      <c r="B101" s="110" t="s">
        <v>173</v>
      </c>
      <c r="C101" s="110" t="s">
        <v>216</v>
      </c>
      <c r="D101" s="110" t="s">
        <v>437</v>
      </c>
      <c r="E101" s="110"/>
      <c r="F101" s="112">
        <v>1743</v>
      </c>
      <c r="G101" s="112">
        <v>1900</v>
      </c>
      <c r="H101" s="112">
        <v>2100</v>
      </c>
      <c r="I101" s="112">
        <v>2300</v>
      </c>
      <c r="J101" s="112">
        <v>734</v>
      </c>
      <c r="K101" s="112">
        <v>790</v>
      </c>
      <c r="L101" s="112">
        <v>890</v>
      </c>
      <c r="M101" s="112">
        <v>1000</v>
      </c>
      <c r="N101" s="112">
        <v>1949</v>
      </c>
      <c r="O101" s="112">
        <v>2000</v>
      </c>
      <c r="P101" s="112">
        <v>2200</v>
      </c>
      <c r="Q101" s="112">
        <v>2300</v>
      </c>
    </row>
    <row r="102" spans="1:17" x14ac:dyDescent="0.2">
      <c r="A102" s="114" t="s">
        <v>217</v>
      </c>
      <c r="B102" s="110" t="s">
        <v>173</v>
      </c>
      <c r="C102" s="110" t="s">
        <v>218</v>
      </c>
      <c r="D102" s="110"/>
      <c r="E102" s="110"/>
      <c r="F102" s="112">
        <v>337</v>
      </c>
      <c r="G102" s="112">
        <v>390</v>
      </c>
      <c r="H102" s="112">
        <v>400</v>
      </c>
      <c r="I102" s="112">
        <v>400</v>
      </c>
      <c r="J102" s="112">
        <v>154</v>
      </c>
      <c r="K102" s="112">
        <v>170</v>
      </c>
      <c r="L102" s="112">
        <v>170</v>
      </c>
      <c r="M102" s="112">
        <v>170</v>
      </c>
      <c r="N102" s="112">
        <v>44</v>
      </c>
      <c r="O102" s="112">
        <v>60</v>
      </c>
      <c r="P102" s="112">
        <v>80</v>
      </c>
      <c r="Q102" s="112">
        <v>100</v>
      </c>
    </row>
    <row r="103" spans="1:17" x14ac:dyDescent="0.2">
      <c r="A103" s="114" t="s">
        <v>492</v>
      </c>
      <c r="B103" s="110" t="s">
        <v>173</v>
      </c>
      <c r="C103" s="110" t="s">
        <v>220</v>
      </c>
      <c r="D103" s="110" t="s">
        <v>437</v>
      </c>
      <c r="E103" s="110"/>
      <c r="F103" s="112">
        <v>6837</v>
      </c>
      <c r="G103" s="112">
        <v>6600</v>
      </c>
      <c r="H103" s="112">
        <v>7700</v>
      </c>
      <c r="I103" s="112">
        <v>8900</v>
      </c>
      <c r="J103" s="112">
        <v>2298</v>
      </c>
      <c r="K103" s="112">
        <v>2300</v>
      </c>
      <c r="L103" s="112">
        <v>2840</v>
      </c>
      <c r="M103" s="112">
        <v>3400</v>
      </c>
      <c r="N103" s="112">
        <v>4822</v>
      </c>
      <c r="O103" s="112">
        <v>4980</v>
      </c>
      <c r="P103" s="112">
        <v>5650</v>
      </c>
      <c r="Q103" s="112">
        <v>6000</v>
      </c>
    </row>
    <row r="104" spans="1:17" x14ac:dyDescent="0.2">
      <c r="A104" s="114" t="s">
        <v>494</v>
      </c>
      <c r="B104" s="110" t="s">
        <v>173</v>
      </c>
      <c r="C104" s="110" t="s">
        <v>222</v>
      </c>
      <c r="D104" s="110" t="s">
        <v>437</v>
      </c>
      <c r="E104" s="110"/>
      <c r="F104" s="112">
        <v>429956</v>
      </c>
      <c r="G104" s="112">
        <v>436000</v>
      </c>
      <c r="H104" s="112">
        <v>460000</v>
      </c>
      <c r="I104" s="112">
        <v>485000</v>
      </c>
      <c r="J104" s="112">
        <v>187671</v>
      </c>
      <c r="K104" s="112">
        <v>190700</v>
      </c>
      <c r="L104" s="112">
        <v>200900</v>
      </c>
      <c r="M104" s="112">
        <v>212500</v>
      </c>
      <c r="N104" s="112">
        <v>294467</v>
      </c>
      <c r="O104" s="112">
        <v>332400</v>
      </c>
      <c r="P104" s="112">
        <v>346200</v>
      </c>
      <c r="Q104" s="112">
        <v>360000</v>
      </c>
    </row>
    <row r="105" spans="1:17" x14ac:dyDescent="0.2">
      <c r="A105" s="114" t="s">
        <v>223</v>
      </c>
      <c r="B105" s="110" t="s">
        <v>173</v>
      </c>
      <c r="C105" s="110" t="s">
        <v>224</v>
      </c>
      <c r="D105" s="110"/>
      <c r="E105" s="110"/>
      <c r="F105" s="112">
        <v>53776</v>
      </c>
      <c r="G105" s="112">
        <v>53200</v>
      </c>
      <c r="H105" s="112">
        <v>58000</v>
      </c>
      <c r="I105" s="112">
        <v>61500</v>
      </c>
      <c r="J105" s="112">
        <v>23694</v>
      </c>
      <c r="K105" s="112">
        <v>24200</v>
      </c>
      <c r="L105" s="112">
        <v>26600</v>
      </c>
      <c r="M105" s="112">
        <v>28300</v>
      </c>
      <c r="N105" s="112">
        <v>43624</v>
      </c>
      <c r="O105" s="112">
        <v>54400</v>
      </c>
      <c r="P105" s="112">
        <v>58900</v>
      </c>
      <c r="Q105" s="112">
        <v>63200</v>
      </c>
    </row>
    <row r="106" spans="1:17" x14ac:dyDescent="0.2">
      <c r="A106" s="114" t="s">
        <v>495</v>
      </c>
      <c r="B106" s="110" t="s">
        <v>173</v>
      </c>
      <c r="C106" s="110" t="s">
        <v>226</v>
      </c>
      <c r="D106" s="110" t="s">
        <v>437</v>
      </c>
      <c r="E106" s="110"/>
      <c r="F106" s="112">
        <v>546</v>
      </c>
      <c r="G106" s="112">
        <v>520</v>
      </c>
      <c r="H106" s="112">
        <v>490</v>
      </c>
      <c r="I106" s="112">
        <v>510</v>
      </c>
      <c r="J106" s="112">
        <v>198</v>
      </c>
      <c r="K106" s="112">
        <v>200</v>
      </c>
      <c r="L106" s="112">
        <v>200</v>
      </c>
      <c r="M106" s="112">
        <v>210</v>
      </c>
      <c r="N106" s="112">
        <v>120</v>
      </c>
      <c r="O106" s="112">
        <v>180</v>
      </c>
      <c r="P106" s="112">
        <v>180</v>
      </c>
      <c r="Q106" s="112">
        <v>180</v>
      </c>
    </row>
    <row r="107" spans="1:17" x14ac:dyDescent="0.2">
      <c r="A107" s="114" t="s">
        <v>496</v>
      </c>
      <c r="B107" s="110" t="s">
        <v>173</v>
      </c>
      <c r="C107" s="110" t="s">
        <v>228</v>
      </c>
      <c r="D107" s="110" t="s">
        <v>437</v>
      </c>
      <c r="E107" s="110"/>
      <c r="F107" s="112">
        <v>8262</v>
      </c>
      <c r="G107" s="112">
        <v>8000</v>
      </c>
      <c r="H107" s="112">
        <v>9800</v>
      </c>
      <c r="I107" s="112">
        <v>12000</v>
      </c>
      <c r="J107" s="112">
        <v>2765</v>
      </c>
      <c r="K107" s="112">
        <v>2900</v>
      </c>
      <c r="L107" s="112">
        <v>3870</v>
      </c>
      <c r="M107" s="112">
        <v>5000</v>
      </c>
      <c r="N107" s="112">
        <v>652</v>
      </c>
      <c r="O107" s="112">
        <v>720</v>
      </c>
      <c r="P107" s="112">
        <v>870</v>
      </c>
      <c r="Q107" s="112">
        <v>1020</v>
      </c>
    </row>
    <row r="108" spans="1:17" x14ac:dyDescent="0.2">
      <c r="A108" s="114" t="s">
        <v>497</v>
      </c>
      <c r="B108" s="110" t="s">
        <v>173</v>
      </c>
      <c r="C108" s="110" t="s">
        <v>230</v>
      </c>
      <c r="D108" s="110" t="s">
        <v>437</v>
      </c>
      <c r="E108" s="110"/>
      <c r="F108" s="112">
        <v>9398</v>
      </c>
      <c r="G108" s="112">
        <v>9400</v>
      </c>
      <c r="H108" s="112">
        <v>9600</v>
      </c>
      <c r="I108" s="112">
        <v>9650</v>
      </c>
      <c r="J108" s="112">
        <v>4160</v>
      </c>
      <c r="K108" s="112">
        <v>4160</v>
      </c>
      <c r="L108" s="112">
        <v>4300</v>
      </c>
      <c r="M108" s="112">
        <v>4340</v>
      </c>
      <c r="N108" s="112">
        <v>1074</v>
      </c>
      <c r="O108" s="112">
        <v>1070</v>
      </c>
      <c r="P108" s="112">
        <v>1400</v>
      </c>
      <c r="Q108" s="112">
        <v>1500</v>
      </c>
    </row>
    <row r="109" spans="1:17" x14ac:dyDescent="0.2">
      <c r="A109" s="114" t="s">
        <v>231</v>
      </c>
      <c r="B109" s="110" t="s">
        <v>173</v>
      </c>
      <c r="C109" s="110" t="s">
        <v>232</v>
      </c>
      <c r="D109" s="110"/>
      <c r="E109" s="110"/>
      <c r="F109" s="112">
        <v>21986</v>
      </c>
      <c r="G109" s="112">
        <v>21100</v>
      </c>
      <c r="H109" s="112">
        <v>22000</v>
      </c>
      <c r="I109" s="112">
        <v>23100</v>
      </c>
      <c r="J109" s="112">
        <v>8984</v>
      </c>
      <c r="K109" s="112">
        <v>8900</v>
      </c>
      <c r="L109" s="112">
        <v>9200</v>
      </c>
      <c r="M109" s="112">
        <v>9600</v>
      </c>
      <c r="N109" s="112">
        <v>10460</v>
      </c>
      <c r="O109" s="112">
        <v>11800</v>
      </c>
      <c r="P109" s="112">
        <v>12300</v>
      </c>
      <c r="Q109" s="112">
        <v>12600</v>
      </c>
    </row>
    <row r="110" spans="1:17" x14ac:dyDescent="0.2">
      <c r="A110" s="114" t="s">
        <v>506</v>
      </c>
      <c r="B110" s="110" t="s">
        <v>173</v>
      </c>
      <c r="C110" s="110" t="s">
        <v>234</v>
      </c>
      <c r="D110" s="110" t="s">
        <v>437</v>
      </c>
      <c r="E110" s="110"/>
      <c r="F110" s="112">
        <v>8315</v>
      </c>
      <c r="G110" s="112">
        <v>8440</v>
      </c>
      <c r="H110" s="112">
        <v>8800</v>
      </c>
      <c r="I110" s="112">
        <v>9500</v>
      </c>
      <c r="J110" s="112">
        <v>3152</v>
      </c>
      <c r="K110" s="112">
        <v>3340</v>
      </c>
      <c r="L110" s="112">
        <v>3560</v>
      </c>
      <c r="M110" s="112">
        <v>3900</v>
      </c>
      <c r="N110" s="112">
        <v>1320</v>
      </c>
      <c r="O110" s="112">
        <v>1700</v>
      </c>
      <c r="P110" s="112">
        <v>1780</v>
      </c>
      <c r="Q110" s="112">
        <v>1800</v>
      </c>
    </row>
    <row r="111" spans="1:17" x14ac:dyDescent="0.2">
      <c r="A111" s="114" t="s">
        <v>235</v>
      </c>
      <c r="B111" s="110" t="s">
        <v>173</v>
      </c>
      <c r="C111" s="110" t="s">
        <v>236</v>
      </c>
      <c r="D111" s="110"/>
      <c r="E111" s="110"/>
      <c r="F111" s="112">
        <v>2688</v>
      </c>
      <c r="G111" s="112">
        <v>2730</v>
      </c>
      <c r="H111" s="112">
        <v>2940</v>
      </c>
      <c r="I111" s="112">
        <v>3170</v>
      </c>
      <c r="J111" s="112">
        <v>1285</v>
      </c>
      <c r="K111" s="112">
        <v>1300</v>
      </c>
      <c r="L111" s="112">
        <v>1400</v>
      </c>
      <c r="M111" s="112">
        <v>1500</v>
      </c>
      <c r="N111" s="112">
        <v>1694</v>
      </c>
      <c r="O111" s="112">
        <v>1920</v>
      </c>
      <c r="P111" s="112">
        <v>2120</v>
      </c>
      <c r="Q111" s="112">
        <v>2300</v>
      </c>
    </row>
    <row r="112" spans="1:17" x14ac:dyDescent="0.2">
      <c r="A112" s="114" t="s">
        <v>507</v>
      </c>
      <c r="B112" s="110" t="s">
        <v>173</v>
      </c>
      <c r="C112" s="110" t="s">
        <v>238</v>
      </c>
      <c r="D112" s="110"/>
      <c r="E112" s="110" t="s">
        <v>437</v>
      </c>
      <c r="F112" s="112">
        <v>81026</v>
      </c>
      <c r="G112" s="112">
        <v>81000</v>
      </c>
      <c r="H112" s="112">
        <v>86000</v>
      </c>
      <c r="I112" s="112">
        <v>89100</v>
      </c>
      <c r="J112" s="112">
        <v>32041</v>
      </c>
      <c r="K112" s="112">
        <v>32000</v>
      </c>
      <c r="L112" s="112">
        <v>34100</v>
      </c>
      <c r="M112" s="112">
        <v>35400</v>
      </c>
      <c r="N112" s="112">
        <v>52025</v>
      </c>
      <c r="O112" s="112">
        <v>53900</v>
      </c>
      <c r="P112" s="112">
        <v>57700</v>
      </c>
      <c r="Q112" s="112">
        <v>61500</v>
      </c>
    </row>
    <row r="113" spans="1:17" x14ac:dyDescent="0.2">
      <c r="A113" s="114" t="s">
        <v>510</v>
      </c>
      <c r="B113" s="110" t="s">
        <v>173</v>
      </c>
      <c r="C113" s="110" t="s">
        <v>240</v>
      </c>
      <c r="D113" s="110" t="s">
        <v>437</v>
      </c>
      <c r="E113" s="110"/>
      <c r="F113" s="112">
        <v>36994</v>
      </c>
      <c r="G113" s="112">
        <v>37100</v>
      </c>
      <c r="H113" s="112">
        <v>39000</v>
      </c>
      <c r="I113" s="112">
        <v>39400</v>
      </c>
      <c r="J113" s="112">
        <v>15940</v>
      </c>
      <c r="K113" s="112">
        <v>15900</v>
      </c>
      <c r="L113" s="112">
        <v>16700</v>
      </c>
      <c r="M113" s="112">
        <v>17100</v>
      </c>
      <c r="N113" s="112">
        <v>15735</v>
      </c>
      <c r="O113" s="112">
        <v>16600</v>
      </c>
      <c r="P113" s="112">
        <v>17100</v>
      </c>
      <c r="Q113" s="112">
        <v>17500</v>
      </c>
    </row>
    <row r="114" spans="1:17" x14ac:dyDescent="0.2">
      <c r="A114" s="114" t="s">
        <v>511</v>
      </c>
      <c r="B114" s="110" t="s">
        <v>173</v>
      </c>
      <c r="C114" s="110" t="s">
        <v>242</v>
      </c>
      <c r="D114" s="110" t="s">
        <v>437</v>
      </c>
      <c r="E114" s="110"/>
      <c r="F114" s="112">
        <v>14646</v>
      </c>
      <c r="G114" s="112">
        <v>15100</v>
      </c>
      <c r="H114" s="112">
        <v>15900</v>
      </c>
      <c r="I114" s="112">
        <v>16400</v>
      </c>
      <c r="J114" s="112">
        <v>6289</v>
      </c>
      <c r="K114" s="112">
        <v>6500</v>
      </c>
      <c r="L114" s="112">
        <v>6900</v>
      </c>
      <c r="M114" s="112">
        <v>7200</v>
      </c>
      <c r="N114" s="112">
        <v>6402</v>
      </c>
      <c r="O114" s="112">
        <v>7400</v>
      </c>
      <c r="P114" s="112">
        <v>7400</v>
      </c>
      <c r="Q114" s="112">
        <v>7400</v>
      </c>
    </row>
    <row r="115" spans="1:17" x14ac:dyDescent="0.2">
      <c r="A115" s="114" t="s">
        <v>512</v>
      </c>
      <c r="B115" s="110" t="s">
        <v>173</v>
      </c>
      <c r="C115" s="110" t="s">
        <v>244</v>
      </c>
      <c r="D115" s="110"/>
      <c r="E115" s="110"/>
      <c r="F115" s="112">
        <v>455</v>
      </c>
      <c r="G115" s="112">
        <v>460</v>
      </c>
      <c r="H115" s="112">
        <v>550</v>
      </c>
      <c r="I115" s="112">
        <v>620</v>
      </c>
      <c r="J115" s="112">
        <v>197</v>
      </c>
      <c r="K115" s="112">
        <v>210</v>
      </c>
      <c r="L115" s="112">
        <v>260</v>
      </c>
      <c r="M115" s="112">
        <v>290</v>
      </c>
      <c r="N115" s="112">
        <v>139</v>
      </c>
      <c r="O115" s="112">
        <v>240</v>
      </c>
      <c r="P115" s="112">
        <v>310</v>
      </c>
      <c r="Q115" s="112">
        <v>390</v>
      </c>
    </row>
    <row r="116" spans="1:17" x14ac:dyDescent="0.2">
      <c r="A116" s="114" t="s">
        <v>245</v>
      </c>
      <c r="B116" s="110" t="s">
        <v>173</v>
      </c>
      <c r="C116" s="110" t="s">
        <v>246</v>
      </c>
      <c r="D116" s="110"/>
      <c r="E116" s="110"/>
      <c r="F116" s="112">
        <v>13295</v>
      </c>
      <c r="G116" s="112">
        <v>14200</v>
      </c>
      <c r="H116" s="112">
        <v>18400</v>
      </c>
      <c r="I116" s="112">
        <v>22800</v>
      </c>
      <c r="J116" s="112">
        <v>4534</v>
      </c>
      <c r="K116" s="112">
        <v>5000</v>
      </c>
      <c r="L116" s="112">
        <v>6700</v>
      </c>
      <c r="M116" s="112">
        <v>8500</v>
      </c>
      <c r="N116" s="112">
        <v>9817</v>
      </c>
      <c r="O116" s="112">
        <v>11400</v>
      </c>
      <c r="P116" s="112">
        <v>13100</v>
      </c>
      <c r="Q116" s="112">
        <v>14800</v>
      </c>
    </row>
    <row r="117" spans="1:17" x14ac:dyDescent="0.2">
      <c r="A117" s="114" t="s">
        <v>520</v>
      </c>
      <c r="B117" s="110" t="s">
        <v>173</v>
      </c>
      <c r="C117" s="110" t="s">
        <v>86</v>
      </c>
      <c r="D117" s="110" t="s">
        <v>437</v>
      </c>
      <c r="E117" s="110"/>
      <c r="F117" s="112">
        <v>7779</v>
      </c>
      <c r="G117" s="112">
        <v>7600</v>
      </c>
      <c r="H117" s="112">
        <v>7800</v>
      </c>
      <c r="I117" s="112">
        <v>8000</v>
      </c>
      <c r="J117" s="112">
        <v>2872</v>
      </c>
      <c r="K117" s="112">
        <v>2800</v>
      </c>
      <c r="L117" s="112">
        <v>2910</v>
      </c>
      <c r="M117" s="112">
        <v>3000</v>
      </c>
      <c r="N117" s="112">
        <v>1665</v>
      </c>
      <c r="O117" s="112">
        <v>1600</v>
      </c>
      <c r="P117" s="112">
        <v>1600</v>
      </c>
      <c r="Q117" s="112">
        <v>1600</v>
      </c>
    </row>
    <row r="118" spans="1:17" x14ac:dyDescent="0.2">
      <c r="A118" s="114" t="s">
        <v>247</v>
      </c>
      <c r="B118" s="110" t="s">
        <v>173</v>
      </c>
      <c r="C118" s="110" t="s">
        <v>248</v>
      </c>
      <c r="D118" s="110"/>
      <c r="E118" s="110"/>
      <c r="F118" s="112">
        <v>1734</v>
      </c>
      <c r="G118" s="112">
        <v>1730</v>
      </c>
      <c r="H118" s="112">
        <v>1860</v>
      </c>
      <c r="I118" s="112">
        <v>1950</v>
      </c>
      <c r="J118" s="112">
        <v>1040</v>
      </c>
      <c r="K118" s="112">
        <v>960</v>
      </c>
      <c r="L118" s="112">
        <v>1040</v>
      </c>
      <c r="M118" s="112">
        <v>1100</v>
      </c>
      <c r="N118" s="112">
        <v>678</v>
      </c>
      <c r="O118" s="112">
        <v>600</v>
      </c>
      <c r="P118" s="112">
        <v>600</v>
      </c>
      <c r="Q118" s="112">
        <v>600</v>
      </c>
    </row>
    <row r="119" spans="1:17" x14ac:dyDescent="0.2">
      <c r="A119" s="114" t="s">
        <v>524</v>
      </c>
      <c r="B119" s="110" t="s">
        <v>173</v>
      </c>
      <c r="C119" s="110" t="s">
        <v>250</v>
      </c>
      <c r="D119" s="110" t="s">
        <v>437</v>
      </c>
      <c r="E119" s="110"/>
      <c r="F119" s="112">
        <v>5612</v>
      </c>
      <c r="G119" s="112">
        <v>5210</v>
      </c>
      <c r="H119" s="112">
        <v>5580</v>
      </c>
      <c r="I119" s="112">
        <v>5610</v>
      </c>
      <c r="J119" s="112">
        <v>2248</v>
      </c>
      <c r="K119" s="112">
        <v>2400</v>
      </c>
      <c r="L119" s="112">
        <v>2580</v>
      </c>
      <c r="M119" s="112">
        <v>2630</v>
      </c>
      <c r="N119" s="112">
        <v>2079</v>
      </c>
      <c r="O119" s="112">
        <v>1800</v>
      </c>
      <c r="P119" s="112">
        <v>1870</v>
      </c>
      <c r="Q119" s="112">
        <v>1900</v>
      </c>
    </row>
    <row r="120" spans="1:17" x14ac:dyDescent="0.2">
      <c r="A120" s="114" t="s">
        <v>251</v>
      </c>
      <c r="B120" s="110" t="s">
        <v>173</v>
      </c>
      <c r="C120" s="110" t="s">
        <v>252</v>
      </c>
      <c r="D120" s="110"/>
      <c r="E120" s="110"/>
      <c r="F120" s="112">
        <v>2307</v>
      </c>
      <c r="G120" s="112">
        <v>2160</v>
      </c>
      <c r="H120" s="112">
        <v>2150</v>
      </c>
      <c r="I120" s="112">
        <v>2170</v>
      </c>
      <c r="J120" s="112">
        <v>896</v>
      </c>
      <c r="K120" s="112">
        <v>870</v>
      </c>
      <c r="L120" s="112">
        <v>880</v>
      </c>
      <c r="M120" s="112">
        <v>900</v>
      </c>
      <c r="N120" s="112">
        <v>354</v>
      </c>
      <c r="O120" s="112">
        <v>490</v>
      </c>
      <c r="P120" s="112">
        <v>500</v>
      </c>
      <c r="Q120" s="112">
        <v>500</v>
      </c>
    </row>
    <row r="121" spans="1:17" x14ac:dyDescent="0.2">
      <c r="A121" s="114" t="s">
        <v>527</v>
      </c>
      <c r="B121" s="110" t="s">
        <v>173</v>
      </c>
      <c r="C121" s="110" t="s">
        <v>254</v>
      </c>
      <c r="D121" s="110" t="s">
        <v>437</v>
      </c>
      <c r="E121" s="110"/>
      <c r="F121" s="112">
        <v>50010</v>
      </c>
      <c r="G121" s="112">
        <v>49900</v>
      </c>
      <c r="H121" s="112">
        <v>55470</v>
      </c>
      <c r="I121" s="112">
        <v>57890</v>
      </c>
      <c r="J121" s="112">
        <v>23830</v>
      </c>
      <c r="K121" s="112">
        <v>23720</v>
      </c>
      <c r="L121" s="112">
        <v>26750</v>
      </c>
      <c r="M121" s="112">
        <v>27860</v>
      </c>
      <c r="N121" s="112">
        <v>33432</v>
      </c>
      <c r="O121" s="112">
        <v>43400</v>
      </c>
      <c r="P121" s="112">
        <v>45300</v>
      </c>
      <c r="Q121" s="112">
        <v>46850</v>
      </c>
    </row>
    <row r="122" spans="1:17" x14ac:dyDescent="0.2">
      <c r="A122" s="114" t="s">
        <v>530</v>
      </c>
      <c r="B122" s="110" t="s">
        <v>173</v>
      </c>
      <c r="C122" s="110" t="s">
        <v>256</v>
      </c>
      <c r="D122" s="110" t="s">
        <v>437</v>
      </c>
      <c r="E122" s="110"/>
      <c r="F122" s="112">
        <v>1442</v>
      </c>
      <c r="G122" s="112">
        <v>1790</v>
      </c>
      <c r="H122" s="112">
        <v>1850</v>
      </c>
      <c r="I122" s="112">
        <v>1880</v>
      </c>
      <c r="J122" s="112">
        <v>586</v>
      </c>
      <c r="K122" s="112">
        <v>720</v>
      </c>
      <c r="L122" s="112">
        <v>750</v>
      </c>
      <c r="M122" s="112">
        <v>760</v>
      </c>
      <c r="N122" s="112">
        <v>233</v>
      </c>
      <c r="O122" s="112">
        <v>240</v>
      </c>
      <c r="P122" s="112">
        <v>270</v>
      </c>
      <c r="Q122" s="112">
        <v>300</v>
      </c>
    </row>
    <row r="123" spans="1:17" x14ac:dyDescent="0.2">
      <c r="A123" s="114" t="s">
        <v>532</v>
      </c>
      <c r="B123" s="110" t="s">
        <v>173</v>
      </c>
      <c r="C123" s="110" t="s">
        <v>258</v>
      </c>
      <c r="D123" s="110" t="s">
        <v>437</v>
      </c>
      <c r="E123" s="110"/>
      <c r="F123" s="112">
        <v>4434</v>
      </c>
      <c r="G123" s="112">
        <v>4980</v>
      </c>
      <c r="H123" s="112">
        <v>5120</v>
      </c>
      <c r="I123" s="112">
        <v>5260</v>
      </c>
      <c r="J123" s="112">
        <v>2206</v>
      </c>
      <c r="K123" s="112">
        <v>2470</v>
      </c>
      <c r="L123" s="112">
        <v>2570</v>
      </c>
      <c r="M123" s="112">
        <v>2680</v>
      </c>
      <c r="N123" s="112">
        <v>4152</v>
      </c>
      <c r="O123" s="112">
        <v>5130</v>
      </c>
      <c r="P123" s="112">
        <v>5400</v>
      </c>
      <c r="Q123" s="112">
        <v>5540</v>
      </c>
    </row>
    <row r="124" spans="1:17" x14ac:dyDescent="0.2">
      <c r="A124" s="114" t="s">
        <v>259</v>
      </c>
      <c r="B124" s="110" t="s">
        <v>173</v>
      </c>
      <c r="C124" s="110" t="s">
        <v>260</v>
      </c>
      <c r="D124" s="110"/>
      <c r="E124" s="110"/>
      <c r="F124" s="112">
        <v>384</v>
      </c>
      <c r="G124" s="112">
        <v>450</v>
      </c>
      <c r="H124" s="112">
        <v>440</v>
      </c>
      <c r="I124" s="112">
        <v>440</v>
      </c>
      <c r="J124" s="112">
        <v>150</v>
      </c>
      <c r="K124" s="112">
        <v>180</v>
      </c>
      <c r="L124" s="112">
        <v>180</v>
      </c>
      <c r="M124" s="112">
        <v>180</v>
      </c>
      <c r="N124" s="112">
        <v>10</v>
      </c>
      <c r="O124" s="112">
        <v>0</v>
      </c>
      <c r="P124" s="112">
        <v>0</v>
      </c>
      <c r="Q124" s="112">
        <v>0</v>
      </c>
    </row>
    <row r="125" spans="1:17" x14ac:dyDescent="0.2">
      <c r="A125" s="114" t="s">
        <v>439</v>
      </c>
      <c r="B125" s="110" t="s">
        <v>264</v>
      </c>
      <c r="C125" s="110" t="s">
        <v>265</v>
      </c>
      <c r="D125" s="110" t="s">
        <v>437</v>
      </c>
      <c r="E125" s="110"/>
      <c r="F125" s="112">
        <v>9939</v>
      </c>
      <c r="G125" s="112">
        <v>10000</v>
      </c>
      <c r="H125" s="112">
        <v>12000</v>
      </c>
      <c r="I125" s="112">
        <v>13500</v>
      </c>
      <c r="J125" s="112">
        <v>3114</v>
      </c>
      <c r="K125" s="112">
        <v>3200</v>
      </c>
      <c r="L125" s="112">
        <v>4100</v>
      </c>
      <c r="M125" s="112">
        <v>4600</v>
      </c>
      <c r="N125" s="112">
        <v>10143</v>
      </c>
      <c r="O125" s="112">
        <v>15000</v>
      </c>
      <c r="P125" s="112">
        <v>16300</v>
      </c>
      <c r="Q125" s="112">
        <v>17500</v>
      </c>
    </row>
    <row r="126" spans="1:17" x14ac:dyDescent="0.2">
      <c r="A126" s="114" t="s">
        <v>442</v>
      </c>
      <c r="B126" s="110" t="s">
        <v>264</v>
      </c>
      <c r="C126" s="110" t="s">
        <v>17</v>
      </c>
      <c r="D126" s="110"/>
      <c r="E126" s="110"/>
      <c r="F126" s="112">
        <v>0</v>
      </c>
      <c r="G126" s="112">
        <v>0</v>
      </c>
      <c r="H126" s="112">
        <v>0</v>
      </c>
      <c r="I126" s="112">
        <v>0</v>
      </c>
      <c r="J126" s="112">
        <v>0</v>
      </c>
      <c r="K126" s="112">
        <v>0</v>
      </c>
      <c r="L126" s="112">
        <v>0</v>
      </c>
      <c r="M126" s="112">
        <v>0</v>
      </c>
      <c r="N126" s="112">
        <v>707</v>
      </c>
      <c r="O126" s="112">
        <v>1000</v>
      </c>
      <c r="P126" s="112">
        <v>1100</v>
      </c>
      <c r="Q126" s="112">
        <v>1100</v>
      </c>
    </row>
    <row r="127" spans="1:17" x14ac:dyDescent="0.2">
      <c r="A127" s="114" t="s">
        <v>464</v>
      </c>
      <c r="B127" s="110" t="s">
        <v>264</v>
      </c>
      <c r="C127" s="110" t="s">
        <v>267</v>
      </c>
      <c r="D127" s="110" t="s">
        <v>437</v>
      </c>
      <c r="E127" s="110"/>
      <c r="F127" s="112">
        <v>5369</v>
      </c>
      <c r="G127" s="112">
        <v>5900</v>
      </c>
      <c r="H127" s="112">
        <v>5900</v>
      </c>
      <c r="I127" s="112">
        <v>5900</v>
      </c>
      <c r="J127" s="112">
        <v>2203</v>
      </c>
      <c r="K127" s="112">
        <v>2350</v>
      </c>
      <c r="L127" s="112">
        <v>2380</v>
      </c>
      <c r="M127" s="112">
        <v>2410</v>
      </c>
      <c r="N127" s="112">
        <v>4603</v>
      </c>
      <c r="O127" s="112">
        <v>5300</v>
      </c>
      <c r="P127" s="112">
        <v>5600</v>
      </c>
      <c r="Q127" s="112">
        <v>5900</v>
      </c>
    </row>
    <row r="128" spans="1:17" x14ac:dyDescent="0.2">
      <c r="A128" s="114" t="s">
        <v>268</v>
      </c>
      <c r="B128" s="110" t="s">
        <v>264</v>
      </c>
      <c r="C128" s="110" t="s">
        <v>269</v>
      </c>
      <c r="D128" s="110"/>
      <c r="E128" s="110"/>
      <c r="F128" s="112">
        <v>528</v>
      </c>
      <c r="G128" s="112">
        <v>480</v>
      </c>
      <c r="H128" s="112">
        <v>500</v>
      </c>
      <c r="I128" s="112">
        <v>530</v>
      </c>
      <c r="J128" s="112">
        <v>199</v>
      </c>
      <c r="K128" s="112">
        <v>200</v>
      </c>
      <c r="L128" s="112">
        <v>230</v>
      </c>
      <c r="M128" s="112">
        <v>250</v>
      </c>
      <c r="N128" s="112">
        <v>357</v>
      </c>
      <c r="O128" s="112">
        <v>580</v>
      </c>
      <c r="P128" s="112">
        <v>610</v>
      </c>
      <c r="Q128" s="112">
        <v>640</v>
      </c>
    </row>
    <row r="129" spans="1:17" x14ac:dyDescent="0.2">
      <c r="A129" s="114" t="s">
        <v>483</v>
      </c>
      <c r="B129" s="110" t="s">
        <v>264</v>
      </c>
      <c r="C129" s="110" t="s">
        <v>271</v>
      </c>
      <c r="D129" s="110" t="s">
        <v>437</v>
      </c>
      <c r="E129" s="110"/>
      <c r="F129" s="112">
        <v>2271</v>
      </c>
      <c r="G129" s="112">
        <v>2490</v>
      </c>
      <c r="H129" s="112">
        <v>2800</v>
      </c>
      <c r="I129" s="112">
        <v>2950</v>
      </c>
      <c r="J129" s="112">
        <v>1170</v>
      </c>
      <c r="K129" s="112">
        <v>1200</v>
      </c>
      <c r="L129" s="112">
        <v>1380</v>
      </c>
      <c r="M129" s="112">
        <v>1460</v>
      </c>
      <c r="N129" s="112">
        <v>637</v>
      </c>
      <c r="O129" s="112">
        <v>920</v>
      </c>
      <c r="P129" s="112">
        <v>1020</v>
      </c>
      <c r="Q129" s="112">
        <v>1160</v>
      </c>
    </row>
    <row r="130" spans="1:17" x14ac:dyDescent="0.2">
      <c r="A130" s="114" t="s">
        <v>487</v>
      </c>
      <c r="B130" s="110" t="s">
        <v>264</v>
      </c>
      <c r="C130" s="110" t="s">
        <v>273</v>
      </c>
      <c r="D130" s="110" t="s">
        <v>437</v>
      </c>
      <c r="E130" s="110"/>
      <c r="F130" s="112">
        <v>10819</v>
      </c>
      <c r="G130" s="112">
        <v>10600</v>
      </c>
      <c r="H130" s="112">
        <v>10800</v>
      </c>
      <c r="I130" s="112">
        <v>10800</v>
      </c>
      <c r="J130" s="112">
        <v>4601</v>
      </c>
      <c r="K130" s="112">
        <v>4650</v>
      </c>
      <c r="L130" s="112">
        <v>4900</v>
      </c>
      <c r="M130" s="112">
        <v>4900</v>
      </c>
      <c r="N130" s="112">
        <v>5426</v>
      </c>
      <c r="O130" s="112">
        <v>6000</v>
      </c>
      <c r="P130" s="112">
        <v>6500</v>
      </c>
      <c r="Q130" s="112">
        <v>7000</v>
      </c>
    </row>
    <row r="131" spans="1:17" x14ac:dyDescent="0.2">
      <c r="A131" s="114" t="s">
        <v>274</v>
      </c>
      <c r="B131" s="110" t="s">
        <v>264</v>
      </c>
      <c r="C131" s="110" t="s">
        <v>275</v>
      </c>
      <c r="D131" s="110"/>
      <c r="E131" s="110"/>
      <c r="F131" s="112">
        <v>42088</v>
      </c>
      <c r="G131" s="112">
        <v>42200</v>
      </c>
      <c r="H131" s="112">
        <v>45600</v>
      </c>
      <c r="I131" s="112">
        <v>48600</v>
      </c>
      <c r="J131" s="112">
        <v>15994</v>
      </c>
      <c r="K131" s="112">
        <v>17000</v>
      </c>
      <c r="L131" s="112">
        <v>18900</v>
      </c>
      <c r="M131" s="112">
        <v>20300</v>
      </c>
      <c r="N131" s="112">
        <v>24376</v>
      </c>
      <c r="O131" s="112">
        <v>32700</v>
      </c>
      <c r="P131" s="112">
        <v>34800</v>
      </c>
      <c r="Q131" s="112">
        <v>36600</v>
      </c>
    </row>
    <row r="132" spans="1:17" x14ac:dyDescent="0.2">
      <c r="A132" s="114" t="s">
        <v>498</v>
      </c>
      <c r="B132" s="110" t="s">
        <v>264</v>
      </c>
      <c r="C132" s="110" t="s">
        <v>277</v>
      </c>
      <c r="D132" s="110" t="s">
        <v>437</v>
      </c>
      <c r="E132" s="110"/>
      <c r="F132" s="112">
        <v>13249</v>
      </c>
      <c r="G132" s="112">
        <v>13500</v>
      </c>
      <c r="H132" s="112">
        <v>13900</v>
      </c>
      <c r="I132" s="112">
        <v>14800</v>
      </c>
      <c r="J132" s="112">
        <v>5207</v>
      </c>
      <c r="K132" s="112">
        <v>5280</v>
      </c>
      <c r="L132" s="112">
        <v>5500</v>
      </c>
      <c r="M132" s="112">
        <v>5900</v>
      </c>
      <c r="N132" s="112">
        <v>6736</v>
      </c>
      <c r="O132" s="112">
        <v>6800</v>
      </c>
      <c r="P132" s="112">
        <v>7100</v>
      </c>
      <c r="Q132" s="112">
        <v>7200</v>
      </c>
    </row>
    <row r="133" spans="1:17" x14ac:dyDescent="0.2">
      <c r="A133" s="114" t="s">
        <v>278</v>
      </c>
      <c r="B133" s="110" t="s">
        <v>264</v>
      </c>
      <c r="C133" s="110" t="s">
        <v>279</v>
      </c>
      <c r="D133" s="110"/>
      <c r="E133" s="110"/>
      <c r="F133" s="112">
        <v>23454</v>
      </c>
      <c r="G133" s="112">
        <v>22300</v>
      </c>
      <c r="H133" s="112">
        <v>23100</v>
      </c>
      <c r="I133" s="112">
        <v>24100</v>
      </c>
      <c r="J133" s="112">
        <v>9548</v>
      </c>
      <c r="K133" s="112">
        <v>9500</v>
      </c>
      <c r="L133" s="112">
        <v>10000</v>
      </c>
      <c r="M133" s="112">
        <v>10400</v>
      </c>
      <c r="N133" s="112">
        <v>9380</v>
      </c>
      <c r="O133" s="112">
        <v>11000</v>
      </c>
      <c r="P133" s="112">
        <v>11800</v>
      </c>
      <c r="Q133" s="112">
        <v>12700</v>
      </c>
    </row>
    <row r="134" spans="1:17" x14ac:dyDescent="0.2">
      <c r="A134" s="114" t="s">
        <v>501</v>
      </c>
      <c r="B134" s="110" t="s">
        <v>264</v>
      </c>
      <c r="C134" s="110" t="s">
        <v>281</v>
      </c>
      <c r="D134" s="110" t="s">
        <v>437</v>
      </c>
      <c r="E134" s="110"/>
      <c r="F134" s="112">
        <v>5272</v>
      </c>
      <c r="G134" s="112">
        <v>5370</v>
      </c>
      <c r="H134" s="112">
        <v>5580</v>
      </c>
      <c r="I134" s="112">
        <v>5700</v>
      </c>
      <c r="J134" s="112">
        <v>1972</v>
      </c>
      <c r="K134" s="112">
        <v>2130</v>
      </c>
      <c r="L134" s="112">
        <v>2270</v>
      </c>
      <c r="M134" s="112">
        <v>2310</v>
      </c>
      <c r="N134" s="112">
        <v>1288</v>
      </c>
      <c r="O134" s="112">
        <v>1530</v>
      </c>
      <c r="P134" s="112">
        <v>1530</v>
      </c>
      <c r="Q134" s="112">
        <v>1530</v>
      </c>
    </row>
    <row r="135" spans="1:17" x14ac:dyDescent="0.2">
      <c r="A135" s="114" t="s">
        <v>502</v>
      </c>
      <c r="B135" s="110" t="s">
        <v>264</v>
      </c>
      <c r="C135" s="110" t="s">
        <v>283</v>
      </c>
      <c r="D135" s="110" t="s">
        <v>437</v>
      </c>
      <c r="E135" s="110"/>
      <c r="F135" s="112">
        <v>12364</v>
      </c>
      <c r="G135" s="112">
        <v>12400</v>
      </c>
      <c r="H135" s="112">
        <v>12800</v>
      </c>
      <c r="I135" s="112">
        <v>13000</v>
      </c>
      <c r="J135" s="112">
        <v>4803</v>
      </c>
      <c r="K135" s="112">
        <v>5000</v>
      </c>
      <c r="L135" s="112">
        <v>5200</v>
      </c>
      <c r="M135" s="112">
        <v>5300</v>
      </c>
      <c r="N135" s="112">
        <v>3063</v>
      </c>
      <c r="O135" s="112">
        <v>3200</v>
      </c>
      <c r="P135" s="112">
        <v>3350</v>
      </c>
      <c r="Q135" s="112">
        <v>3500</v>
      </c>
    </row>
    <row r="136" spans="1:17" x14ac:dyDescent="0.2">
      <c r="A136" s="114" t="s">
        <v>514</v>
      </c>
      <c r="B136" s="110" t="s">
        <v>264</v>
      </c>
      <c r="C136" s="110" t="s">
        <v>285</v>
      </c>
      <c r="D136" s="110" t="s">
        <v>437</v>
      </c>
      <c r="E136" s="110"/>
      <c r="F136" s="112">
        <v>36254</v>
      </c>
      <c r="G136" s="112">
        <v>36000</v>
      </c>
      <c r="H136" s="112">
        <v>36200</v>
      </c>
      <c r="I136" s="112">
        <v>36700</v>
      </c>
      <c r="J136" s="112">
        <v>15554</v>
      </c>
      <c r="K136" s="112">
        <v>15300</v>
      </c>
      <c r="L136" s="112">
        <v>15700</v>
      </c>
      <c r="M136" s="112">
        <v>16100</v>
      </c>
      <c r="N136" s="112">
        <v>32321</v>
      </c>
      <c r="O136" s="112">
        <v>38800</v>
      </c>
      <c r="P136" s="112">
        <v>39800</v>
      </c>
      <c r="Q136" s="112">
        <v>40800</v>
      </c>
    </row>
    <row r="137" spans="1:17" x14ac:dyDescent="0.2">
      <c r="A137" s="114" t="s">
        <v>289</v>
      </c>
      <c r="B137" s="110" t="s">
        <v>264</v>
      </c>
      <c r="C137" s="110" t="s">
        <v>290</v>
      </c>
      <c r="D137" s="110"/>
      <c r="E137" s="110"/>
      <c r="F137" s="112">
        <v>311527</v>
      </c>
      <c r="G137" s="112">
        <v>315000</v>
      </c>
      <c r="H137" s="112">
        <v>329200</v>
      </c>
      <c r="I137" s="112">
        <v>344100</v>
      </c>
      <c r="J137" s="112">
        <v>120572</v>
      </c>
      <c r="K137" s="112">
        <v>124700</v>
      </c>
      <c r="L137" s="112">
        <v>131400</v>
      </c>
      <c r="M137" s="112">
        <v>137400</v>
      </c>
      <c r="N137" s="112">
        <v>161222</v>
      </c>
      <c r="O137" s="112">
        <v>194700</v>
      </c>
      <c r="P137" s="112">
        <v>204100</v>
      </c>
      <c r="Q137" s="112">
        <v>213500</v>
      </c>
    </row>
    <row r="138" spans="1:17" x14ac:dyDescent="0.2">
      <c r="A138" s="114" t="s">
        <v>518</v>
      </c>
      <c r="B138" s="110" t="s">
        <v>264</v>
      </c>
      <c r="C138" s="110" t="s">
        <v>287</v>
      </c>
      <c r="D138" s="110"/>
      <c r="E138" s="110" t="s">
        <v>437</v>
      </c>
      <c r="F138" s="112">
        <v>26921</v>
      </c>
      <c r="G138" s="112">
        <v>27400</v>
      </c>
      <c r="H138" s="112">
        <v>28400</v>
      </c>
      <c r="I138" s="112">
        <v>28500</v>
      </c>
      <c r="J138" s="112">
        <v>11171</v>
      </c>
      <c r="K138" s="112">
        <v>11800</v>
      </c>
      <c r="L138" s="112">
        <v>12200</v>
      </c>
      <c r="M138" s="112">
        <v>12300</v>
      </c>
      <c r="N138" s="112">
        <v>9545</v>
      </c>
      <c r="O138" s="112">
        <v>13200</v>
      </c>
      <c r="P138" s="112">
        <v>14100</v>
      </c>
      <c r="Q138" s="112">
        <v>14700</v>
      </c>
    </row>
    <row r="139" spans="1:17" x14ac:dyDescent="0.2">
      <c r="A139" s="114" t="s">
        <v>522</v>
      </c>
      <c r="B139" s="110" t="s">
        <v>264</v>
      </c>
      <c r="C139" s="110" t="s">
        <v>49</v>
      </c>
      <c r="D139" s="110"/>
      <c r="E139" s="110"/>
      <c r="F139" s="112">
        <v>205</v>
      </c>
      <c r="G139" s="112">
        <v>190</v>
      </c>
      <c r="H139" s="112">
        <v>210</v>
      </c>
      <c r="I139" s="112">
        <v>230</v>
      </c>
      <c r="J139" s="112">
        <v>79</v>
      </c>
      <c r="K139" s="112">
        <v>80</v>
      </c>
      <c r="L139" s="112">
        <v>100</v>
      </c>
      <c r="M139" s="112">
        <v>100</v>
      </c>
      <c r="N139" s="112">
        <v>30</v>
      </c>
      <c r="O139" s="112">
        <v>80</v>
      </c>
      <c r="P139" s="112">
        <v>100</v>
      </c>
      <c r="Q139" s="112">
        <v>100</v>
      </c>
    </row>
    <row r="140" spans="1:17" x14ac:dyDescent="0.2">
      <c r="A140" s="114" t="s">
        <v>525</v>
      </c>
      <c r="B140" s="110" t="s">
        <v>264</v>
      </c>
      <c r="C140" s="110" t="s">
        <v>250</v>
      </c>
      <c r="D140" s="110" t="s">
        <v>437</v>
      </c>
      <c r="E140" s="110"/>
      <c r="F140" s="112">
        <v>3645</v>
      </c>
      <c r="G140" s="112">
        <v>4790</v>
      </c>
      <c r="H140" s="112">
        <v>5220</v>
      </c>
      <c r="I140" s="112">
        <v>5290</v>
      </c>
      <c r="J140" s="112">
        <v>1844</v>
      </c>
      <c r="K140" s="112">
        <v>2200</v>
      </c>
      <c r="L140" s="112">
        <v>2420</v>
      </c>
      <c r="M140" s="112">
        <v>2470</v>
      </c>
      <c r="N140" s="112">
        <v>1196</v>
      </c>
      <c r="O140" s="112">
        <v>1700</v>
      </c>
      <c r="P140" s="112">
        <v>1760</v>
      </c>
      <c r="Q140" s="112">
        <v>1800</v>
      </c>
    </row>
    <row r="141" spans="1:17" x14ac:dyDescent="0.2">
      <c r="A141" s="114" t="s">
        <v>291</v>
      </c>
      <c r="B141" s="110" t="s">
        <v>264</v>
      </c>
      <c r="C141" s="110" t="s">
        <v>292</v>
      </c>
      <c r="D141" s="110"/>
      <c r="E141" s="110"/>
      <c r="F141" s="112">
        <v>12912</v>
      </c>
      <c r="G141" s="112">
        <v>13300</v>
      </c>
      <c r="H141" s="112">
        <v>13800</v>
      </c>
      <c r="I141" s="112">
        <v>14100</v>
      </c>
      <c r="J141" s="112">
        <v>5407</v>
      </c>
      <c r="K141" s="112">
        <v>5700</v>
      </c>
      <c r="L141" s="112">
        <v>6100</v>
      </c>
      <c r="M141" s="112">
        <v>6300</v>
      </c>
      <c r="N141" s="112">
        <v>8050</v>
      </c>
      <c r="O141" s="112">
        <v>8900</v>
      </c>
      <c r="P141" s="112">
        <v>10100</v>
      </c>
      <c r="Q141" s="112">
        <v>11200</v>
      </c>
    </row>
    <row r="142" spans="1:17" x14ac:dyDescent="0.2">
      <c r="A142" s="114" t="s">
        <v>535</v>
      </c>
      <c r="B142" s="110" t="s">
        <v>264</v>
      </c>
      <c r="C142" s="110" t="s">
        <v>294</v>
      </c>
      <c r="D142" s="110"/>
      <c r="E142" s="110"/>
      <c r="F142" s="112">
        <v>24486</v>
      </c>
      <c r="G142" s="112">
        <v>23870</v>
      </c>
      <c r="H142" s="112">
        <v>24500</v>
      </c>
      <c r="I142" s="112">
        <v>25240</v>
      </c>
      <c r="J142" s="112">
        <v>10240</v>
      </c>
      <c r="K142" s="112">
        <v>10280</v>
      </c>
      <c r="L142" s="112">
        <v>10930</v>
      </c>
      <c r="M142" s="112">
        <v>11400</v>
      </c>
      <c r="N142" s="112">
        <v>10699</v>
      </c>
      <c r="O142" s="112">
        <v>11780</v>
      </c>
      <c r="P142" s="112">
        <v>12070</v>
      </c>
      <c r="Q142" s="112">
        <v>12260</v>
      </c>
    </row>
    <row r="143" spans="1:17" x14ac:dyDescent="0.2">
      <c r="A143" s="114" t="s">
        <v>537</v>
      </c>
      <c r="B143" s="110" t="s">
        <v>264</v>
      </c>
      <c r="C143" s="110" t="s">
        <v>296</v>
      </c>
      <c r="D143" s="110" t="s">
        <v>437</v>
      </c>
      <c r="E143" s="110"/>
      <c r="F143" s="112">
        <v>11049</v>
      </c>
      <c r="G143" s="112">
        <v>11050</v>
      </c>
      <c r="H143" s="112">
        <v>11300</v>
      </c>
      <c r="I143" s="112">
        <v>11300</v>
      </c>
      <c r="J143" s="112">
        <v>4399</v>
      </c>
      <c r="K143" s="112">
        <v>4400</v>
      </c>
      <c r="L143" s="112">
        <v>4500</v>
      </c>
      <c r="M143" s="112">
        <v>4550</v>
      </c>
      <c r="N143" s="112">
        <v>2588</v>
      </c>
      <c r="O143" s="112">
        <v>2800</v>
      </c>
      <c r="P143" s="112">
        <v>3100</v>
      </c>
      <c r="Q143" s="112">
        <v>3300</v>
      </c>
    </row>
    <row r="144" spans="1:17" x14ac:dyDescent="0.2">
      <c r="A144" s="114" t="s">
        <v>299</v>
      </c>
      <c r="B144" s="110" t="s">
        <v>300</v>
      </c>
      <c r="C144" s="110" t="s">
        <v>301</v>
      </c>
      <c r="D144" s="110"/>
      <c r="E144" s="110"/>
      <c r="F144" s="112">
        <v>7388</v>
      </c>
      <c r="G144" s="112">
        <v>7800</v>
      </c>
      <c r="H144" s="112">
        <v>10100</v>
      </c>
      <c r="I144" s="112">
        <v>12600</v>
      </c>
      <c r="J144" s="112">
        <v>2627</v>
      </c>
      <c r="K144" s="112">
        <v>2900</v>
      </c>
      <c r="L144" s="112">
        <v>3860</v>
      </c>
      <c r="M144" s="112">
        <v>4900</v>
      </c>
      <c r="N144" s="112">
        <v>1656</v>
      </c>
      <c r="O144" s="112">
        <v>2600</v>
      </c>
      <c r="P144" s="112">
        <v>2950</v>
      </c>
      <c r="Q144" s="112">
        <v>3300</v>
      </c>
    </row>
    <row r="145" spans="1:17" x14ac:dyDescent="0.2">
      <c r="A145" s="114" t="s">
        <v>302</v>
      </c>
      <c r="B145" s="110" t="s">
        <v>300</v>
      </c>
      <c r="C145" s="110" t="s">
        <v>303</v>
      </c>
      <c r="D145" s="110"/>
      <c r="E145" s="110"/>
      <c r="F145" s="112">
        <v>870</v>
      </c>
      <c r="G145" s="112">
        <v>860</v>
      </c>
      <c r="H145" s="112">
        <v>820</v>
      </c>
      <c r="I145" s="112">
        <v>800</v>
      </c>
      <c r="J145" s="112">
        <v>318</v>
      </c>
      <c r="K145" s="112">
        <v>320</v>
      </c>
      <c r="L145" s="112">
        <v>320</v>
      </c>
      <c r="M145" s="112">
        <v>320</v>
      </c>
      <c r="N145" s="112">
        <v>43</v>
      </c>
      <c r="O145" s="112">
        <v>70</v>
      </c>
      <c r="P145" s="112">
        <v>70</v>
      </c>
      <c r="Q145" s="112">
        <v>70</v>
      </c>
    </row>
    <row r="146" spans="1:17" x14ac:dyDescent="0.2">
      <c r="A146" s="114" t="s">
        <v>304</v>
      </c>
      <c r="B146" s="110" t="s">
        <v>300</v>
      </c>
      <c r="C146" s="110" t="s">
        <v>305</v>
      </c>
      <c r="D146" s="110"/>
      <c r="E146" s="110"/>
      <c r="F146" s="112">
        <v>408</v>
      </c>
      <c r="G146" s="112">
        <v>400</v>
      </c>
      <c r="H146" s="112">
        <v>390</v>
      </c>
      <c r="I146" s="112">
        <v>390</v>
      </c>
      <c r="J146" s="112">
        <v>152</v>
      </c>
      <c r="K146" s="112">
        <v>170</v>
      </c>
      <c r="L146" s="112">
        <v>170</v>
      </c>
      <c r="M146" s="112">
        <v>170</v>
      </c>
      <c r="N146" s="112">
        <v>63</v>
      </c>
      <c r="O146" s="112">
        <v>80</v>
      </c>
      <c r="P146" s="112">
        <v>90</v>
      </c>
      <c r="Q146" s="112">
        <v>100</v>
      </c>
    </row>
    <row r="147" spans="1:17" x14ac:dyDescent="0.2">
      <c r="A147" s="114" t="s">
        <v>306</v>
      </c>
      <c r="B147" s="110" t="s">
        <v>300</v>
      </c>
      <c r="C147" s="110" t="s">
        <v>307</v>
      </c>
      <c r="D147" s="110"/>
      <c r="E147" s="110"/>
      <c r="F147" s="112">
        <v>3050</v>
      </c>
      <c r="G147" s="112">
        <v>3070</v>
      </c>
      <c r="H147" s="112">
        <v>3340</v>
      </c>
      <c r="I147" s="112">
        <v>3610</v>
      </c>
      <c r="J147" s="112">
        <v>1038</v>
      </c>
      <c r="K147" s="112">
        <v>1100</v>
      </c>
      <c r="L147" s="112">
        <v>1250</v>
      </c>
      <c r="M147" s="112">
        <v>1400</v>
      </c>
      <c r="N147" s="112">
        <v>206</v>
      </c>
      <c r="O147" s="112">
        <v>200</v>
      </c>
      <c r="P147" s="112">
        <v>260</v>
      </c>
      <c r="Q147" s="112">
        <v>320</v>
      </c>
    </row>
    <row r="148" spans="1:17" x14ac:dyDescent="0.2">
      <c r="A148" s="114" t="s">
        <v>454</v>
      </c>
      <c r="B148" s="110" t="s">
        <v>300</v>
      </c>
      <c r="C148" s="110" t="s">
        <v>309</v>
      </c>
      <c r="D148" s="110" t="s">
        <v>437</v>
      </c>
      <c r="E148" s="110"/>
      <c r="F148" s="112">
        <v>5493</v>
      </c>
      <c r="G148" s="112">
        <v>5650</v>
      </c>
      <c r="H148" s="112">
        <v>5900</v>
      </c>
      <c r="I148" s="112">
        <v>6400</v>
      </c>
      <c r="J148" s="112">
        <v>1815</v>
      </c>
      <c r="K148" s="112">
        <v>1800</v>
      </c>
      <c r="L148" s="112">
        <v>1960</v>
      </c>
      <c r="M148" s="112">
        <v>2240</v>
      </c>
      <c r="N148" s="112">
        <v>421</v>
      </c>
      <c r="O148" s="112">
        <v>410</v>
      </c>
      <c r="P148" s="112">
        <v>420</v>
      </c>
      <c r="Q148" s="112">
        <v>420</v>
      </c>
    </row>
    <row r="149" spans="1:17" x14ac:dyDescent="0.2">
      <c r="A149" s="114" t="s">
        <v>461</v>
      </c>
      <c r="B149" s="110" t="s">
        <v>300</v>
      </c>
      <c r="C149" s="110" t="s">
        <v>311</v>
      </c>
      <c r="D149" s="110" t="s">
        <v>437</v>
      </c>
      <c r="E149" s="110"/>
      <c r="F149" s="112">
        <v>4846</v>
      </c>
      <c r="G149" s="112">
        <v>6000</v>
      </c>
      <c r="H149" s="112">
        <v>8500</v>
      </c>
      <c r="I149" s="112">
        <v>11800</v>
      </c>
      <c r="J149" s="112">
        <v>1538</v>
      </c>
      <c r="K149" s="112">
        <v>1970</v>
      </c>
      <c r="L149" s="112">
        <v>3000</v>
      </c>
      <c r="M149" s="112">
        <v>4370</v>
      </c>
      <c r="N149" s="112">
        <v>389</v>
      </c>
      <c r="O149" s="112">
        <v>1630</v>
      </c>
      <c r="P149" s="112">
        <v>1780</v>
      </c>
      <c r="Q149" s="112">
        <v>1940</v>
      </c>
    </row>
    <row r="150" spans="1:17" x14ac:dyDescent="0.2">
      <c r="A150" s="114" t="s">
        <v>312</v>
      </c>
      <c r="B150" s="110" t="s">
        <v>300</v>
      </c>
      <c r="C150" s="110" t="s">
        <v>313</v>
      </c>
      <c r="D150" s="110"/>
      <c r="E150" s="110"/>
      <c r="F150" s="112">
        <v>1795</v>
      </c>
      <c r="G150" s="112">
        <v>1720</v>
      </c>
      <c r="H150" s="112">
        <v>1710</v>
      </c>
      <c r="I150" s="112">
        <v>1690</v>
      </c>
      <c r="J150" s="112">
        <v>610</v>
      </c>
      <c r="K150" s="112">
        <v>610</v>
      </c>
      <c r="L150" s="112">
        <v>670</v>
      </c>
      <c r="M150" s="112">
        <v>700</v>
      </c>
      <c r="N150" s="112">
        <v>296</v>
      </c>
      <c r="O150" s="112">
        <v>210</v>
      </c>
      <c r="P150" s="112">
        <v>230</v>
      </c>
      <c r="Q150" s="112">
        <v>250</v>
      </c>
    </row>
    <row r="151" spans="1:17" x14ac:dyDescent="0.2">
      <c r="A151" s="114" t="s">
        <v>314</v>
      </c>
      <c r="B151" s="110" t="s">
        <v>300</v>
      </c>
      <c r="C151" s="110" t="s">
        <v>315</v>
      </c>
      <c r="D151" s="110"/>
      <c r="E151" s="110"/>
      <c r="F151" s="112">
        <v>1616</v>
      </c>
      <c r="G151" s="112">
        <v>1490</v>
      </c>
      <c r="H151" s="112">
        <v>1440</v>
      </c>
      <c r="I151" s="112">
        <v>1420</v>
      </c>
      <c r="J151" s="112">
        <v>537</v>
      </c>
      <c r="K151" s="112">
        <v>500</v>
      </c>
      <c r="L151" s="112">
        <v>510</v>
      </c>
      <c r="M151" s="112">
        <v>510</v>
      </c>
      <c r="N151" s="112">
        <v>445</v>
      </c>
      <c r="O151" s="112">
        <v>340</v>
      </c>
      <c r="P151" s="112">
        <v>430</v>
      </c>
      <c r="Q151" s="112">
        <v>530</v>
      </c>
    </row>
    <row r="152" spans="1:17" x14ac:dyDescent="0.2">
      <c r="A152" s="114" t="s">
        <v>476</v>
      </c>
      <c r="B152" s="110" t="s">
        <v>300</v>
      </c>
      <c r="C152" s="110" t="s">
        <v>317</v>
      </c>
      <c r="D152" s="110" t="s">
        <v>437</v>
      </c>
      <c r="E152" s="110"/>
      <c r="F152" s="112">
        <v>6656</v>
      </c>
      <c r="G152" s="112">
        <v>6900</v>
      </c>
      <c r="H152" s="112">
        <v>9600</v>
      </c>
      <c r="I152" s="112">
        <v>12200</v>
      </c>
      <c r="J152" s="112">
        <v>2279</v>
      </c>
      <c r="K152" s="112">
        <v>2500</v>
      </c>
      <c r="L152" s="112">
        <v>3600</v>
      </c>
      <c r="M152" s="112">
        <v>4700</v>
      </c>
      <c r="N152" s="112">
        <v>1919</v>
      </c>
      <c r="O152" s="112">
        <v>2200</v>
      </c>
      <c r="P152" s="112">
        <v>2500</v>
      </c>
      <c r="Q152" s="112">
        <v>2800</v>
      </c>
    </row>
    <row r="153" spans="1:17" x14ac:dyDescent="0.2">
      <c r="A153" s="114" t="s">
        <v>318</v>
      </c>
      <c r="B153" s="110" t="s">
        <v>300</v>
      </c>
      <c r="C153" s="110" t="s">
        <v>319</v>
      </c>
      <c r="D153" s="110"/>
      <c r="E153" s="110"/>
      <c r="F153" s="112">
        <v>1342</v>
      </c>
      <c r="G153" s="112">
        <v>1270</v>
      </c>
      <c r="H153" s="112">
        <v>1270</v>
      </c>
      <c r="I153" s="112">
        <v>1280</v>
      </c>
      <c r="J153" s="112">
        <v>462</v>
      </c>
      <c r="K153" s="112">
        <v>440</v>
      </c>
      <c r="L153" s="112">
        <v>450</v>
      </c>
      <c r="M153" s="112">
        <v>450</v>
      </c>
      <c r="N153" s="112">
        <v>416</v>
      </c>
      <c r="O153" s="112">
        <v>420</v>
      </c>
      <c r="P153" s="112">
        <v>450</v>
      </c>
      <c r="Q153" s="112">
        <v>460</v>
      </c>
    </row>
    <row r="154" spans="1:17" x14ac:dyDescent="0.2">
      <c r="A154" s="114" t="s">
        <v>320</v>
      </c>
      <c r="B154" s="110" t="s">
        <v>300</v>
      </c>
      <c r="C154" s="110" t="s">
        <v>321</v>
      </c>
      <c r="D154" s="110"/>
      <c r="E154" s="110"/>
      <c r="F154" s="112">
        <v>3525</v>
      </c>
      <c r="G154" s="112">
        <v>3420</v>
      </c>
      <c r="H154" s="112">
        <v>3350</v>
      </c>
      <c r="I154" s="112">
        <v>3340</v>
      </c>
      <c r="J154" s="112">
        <v>1212</v>
      </c>
      <c r="K154" s="112">
        <v>1200</v>
      </c>
      <c r="L154" s="112">
        <v>1200</v>
      </c>
      <c r="M154" s="112">
        <v>1200</v>
      </c>
      <c r="N154" s="112">
        <v>1442</v>
      </c>
      <c r="O154" s="112">
        <v>560</v>
      </c>
      <c r="P154" s="112">
        <v>580</v>
      </c>
      <c r="Q154" s="112">
        <v>600</v>
      </c>
    </row>
    <row r="155" spans="1:17" x14ac:dyDescent="0.2">
      <c r="A155" s="114" t="s">
        <v>499</v>
      </c>
      <c r="B155" s="110" t="s">
        <v>300</v>
      </c>
      <c r="C155" s="110" t="s">
        <v>323</v>
      </c>
      <c r="D155" s="110"/>
      <c r="E155" s="110"/>
      <c r="F155" s="112">
        <v>4706</v>
      </c>
      <c r="G155" s="112">
        <v>4960</v>
      </c>
      <c r="H155" s="112">
        <v>6100</v>
      </c>
      <c r="I155" s="112">
        <v>7200</v>
      </c>
      <c r="J155" s="112">
        <v>1802</v>
      </c>
      <c r="K155" s="112">
        <v>2000</v>
      </c>
      <c r="L155" s="112">
        <v>2570</v>
      </c>
      <c r="M155" s="112">
        <v>3100</v>
      </c>
      <c r="N155" s="112">
        <v>1723</v>
      </c>
      <c r="O155" s="112">
        <v>2700</v>
      </c>
      <c r="P155" s="112">
        <v>3010</v>
      </c>
      <c r="Q155" s="112">
        <v>3300</v>
      </c>
    </row>
    <row r="156" spans="1:17" x14ac:dyDescent="0.2">
      <c r="A156" s="114" t="s">
        <v>508</v>
      </c>
      <c r="B156" s="110" t="s">
        <v>300</v>
      </c>
      <c r="C156" s="110" t="s">
        <v>325</v>
      </c>
      <c r="D156" s="110" t="s">
        <v>437</v>
      </c>
      <c r="E156" s="110"/>
      <c r="F156" s="112">
        <v>27107</v>
      </c>
      <c r="G156" s="112">
        <v>27500</v>
      </c>
      <c r="H156" s="112">
        <v>32500</v>
      </c>
      <c r="I156" s="112">
        <v>37600</v>
      </c>
      <c r="J156" s="112">
        <v>10165</v>
      </c>
      <c r="K156" s="112">
        <v>10500</v>
      </c>
      <c r="L156" s="112">
        <v>12600</v>
      </c>
      <c r="M156" s="112">
        <v>14700</v>
      </c>
      <c r="N156" s="112">
        <v>3501</v>
      </c>
      <c r="O156" s="112">
        <v>5000</v>
      </c>
      <c r="P156" s="112">
        <v>7000</v>
      </c>
      <c r="Q156" s="112">
        <v>8100</v>
      </c>
    </row>
    <row r="157" spans="1:17" x14ac:dyDescent="0.2">
      <c r="A157" s="114" t="s">
        <v>515</v>
      </c>
      <c r="B157" s="110" t="s">
        <v>300</v>
      </c>
      <c r="C157" s="110" t="s">
        <v>327</v>
      </c>
      <c r="D157" s="110"/>
      <c r="E157" s="110" t="s">
        <v>437</v>
      </c>
      <c r="F157" s="112">
        <v>1497</v>
      </c>
      <c r="G157" s="112">
        <v>1440</v>
      </c>
      <c r="H157" s="112">
        <v>1390</v>
      </c>
      <c r="I157" s="112">
        <v>1360</v>
      </c>
      <c r="J157" s="112">
        <v>545</v>
      </c>
      <c r="K157" s="112">
        <v>560</v>
      </c>
      <c r="L157" s="112">
        <v>560</v>
      </c>
      <c r="M157" s="112">
        <v>560</v>
      </c>
      <c r="N157" s="112">
        <v>440</v>
      </c>
      <c r="O157" s="112">
        <v>440</v>
      </c>
      <c r="P157" s="112">
        <v>550</v>
      </c>
      <c r="Q157" s="112">
        <v>650</v>
      </c>
    </row>
    <row r="158" spans="1:17" x14ac:dyDescent="0.2">
      <c r="A158" s="114" t="s">
        <v>328</v>
      </c>
      <c r="B158" s="110" t="s">
        <v>300</v>
      </c>
      <c r="C158" s="110" t="s">
        <v>329</v>
      </c>
      <c r="D158" s="110"/>
      <c r="E158" s="110"/>
      <c r="F158" s="112">
        <v>32465</v>
      </c>
      <c r="G158" s="112">
        <v>33400</v>
      </c>
      <c r="H158" s="112">
        <v>37400</v>
      </c>
      <c r="I158" s="112">
        <v>41100</v>
      </c>
      <c r="J158" s="112">
        <v>11181</v>
      </c>
      <c r="K158" s="112">
        <v>11600</v>
      </c>
      <c r="L158" s="112">
        <v>13000</v>
      </c>
      <c r="M158" s="112">
        <v>14300</v>
      </c>
      <c r="N158" s="112">
        <v>7427</v>
      </c>
      <c r="O158" s="112">
        <v>8100</v>
      </c>
      <c r="P158" s="112">
        <v>8800</v>
      </c>
      <c r="Q158" s="112">
        <v>9400</v>
      </c>
    </row>
    <row r="159" spans="1:17" x14ac:dyDescent="0.2">
      <c r="A159" s="114" t="s">
        <v>516</v>
      </c>
      <c r="B159" s="110" t="s">
        <v>300</v>
      </c>
      <c r="C159" s="110" t="s">
        <v>331</v>
      </c>
      <c r="D159" s="110" t="s">
        <v>437</v>
      </c>
      <c r="E159" s="110"/>
      <c r="F159" s="112">
        <v>43429</v>
      </c>
      <c r="G159" s="112">
        <v>47800</v>
      </c>
      <c r="H159" s="112">
        <v>55900</v>
      </c>
      <c r="I159" s="112">
        <v>62600</v>
      </c>
      <c r="J159" s="112">
        <v>14634</v>
      </c>
      <c r="K159" s="112">
        <v>16300</v>
      </c>
      <c r="L159" s="112">
        <v>19400</v>
      </c>
      <c r="M159" s="112">
        <v>22100</v>
      </c>
      <c r="N159" s="112">
        <v>24883</v>
      </c>
      <c r="O159" s="112">
        <v>25700</v>
      </c>
      <c r="P159" s="112">
        <v>29100</v>
      </c>
      <c r="Q159" s="112">
        <v>32800</v>
      </c>
    </row>
    <row r="160" spans="1:17" x14ac:dyDescent="0.2">
      <c r="A160" s="114" t="s">
        <v>517</v>
      </c>
      <c r="B160" s="110" t="s">
        <v>300</v>
      </c>
      <c r="C160" s="110" t="s">
        <v>333</v>
      </c>
      <c r="D160" s="110"/>
      <c r="E160" s="110"/>
      <c r="F160" s="112">
        <v>779</v>
      </c>
      <c r="G160" s="112">
        <v>880</v>
      </c>
      <c r="H160" s="112">
        <v>1150</v>
      </c>
      <c r="I160" s="112">
        <v>1650</v>
      </c>
      <c r="J160" s="112">
        <v>273</v>
      </c>
      <c r="K160" s="112">
        <v>360</v>
      </c>
      <c r="L160" s="112">
        <v>480</v>
      </c>
      <c r="M160" s="112">
        <v>700</v>
      </c>
      <c r="N160" s="112">
        <v>2000</v>
      </c>
      <c r="O160" s="112">
        <v>4200</v>
      </c>
      <c r="P160" s="112">
        <v>4200</v>
      </c>
      <c r="Q160" s="112">
        <v>4200</v>
      </c>
    </row>
    <row r="161" spans="1:17" x14ac:dyDescent="0.2">
      <c r="A161" s="114" t="s">
        <v>334</v>
      </c>
      <c r="B161" s="110" t="s">
        <v>300</v>
      </c>
      <c r="C161" s="110" t="s">
        <v>335</v>
      </c>
      <c r="D161" s="110"/>
      <c r="E161" s="110"/>
      <c r="F161" s="112">
        <v>3464</v>
      </c>
      <c r="G161" s="112">
        <v>3790</v>
      </c>
      <c r="H161" s="112">
        <v>4130</v>
      </c>
      <c r="I161" s="112">
        <v>4180</v>
      </c>
      <c r="J161" s="112">
        <v>1278</v>
      </c>
      <c r="K161" s="112">
        <v>1400</v>
      </c>
      <c r="L161" s="112">
        <v>1560</v>
      </c>
      <c r="M161" s="112">
        <v>1600</v>
      </c>
      <c r="N161" s="112">
        <v>449</v>
      </c>
      <c r="O161" s="112">
        <v>460</v>
      </c>
      <c r="P161" s="112">
        <v>480</v>
      </c>
      <c r="Q161" s="112">
        <v>490</v>
      </c>
    </row>
    <row r="162" spans="1:17" x14ac:dyDescent="0.2">
      <c r="A162" s="114" t="s">
        <v>526</v>
      </c>
      <c r="B162" s="110" t="s">
        <v>300</v>
      </c>
      <c r="C162" s="110" t="s">
        <v>337</v>
      </c>
      <c r="D162" s="110" t="s">
        <v>437</v>
      </c>
      <c r="E162" s="110"/>
      <c r="F162" s="112">
        <v>492</v>
      </c>
      <c r="G162" s="112">
        <v>510</v>
      </c>
      <c r="H162" s="112">
        <v>530</v>
      </c>
      <c r="I162" s="112">
        <v>530</v>
      </c>
      <c r="J162" s="112">
        <v>179</v>
      </c>
      <c r="K162" s="112">
        <v>170</v>
      </c>
      <c r="L162" s="112">
        <v>180</v>
      </c>
      <c r="M162" s="112">
        <v>180</v>
      </c>
      <c r="N162" s="112">
        <v>196</v>
      </c>
      <c r="O162" s="112">
        <v>80</v>
      </c>
      <c r="P162" s="112">
        <v>80</v>
      </c>
      <c r="Q162" s="112">
        <v>80</v>
      </c>
    </row>
    <row r="163" spans="1:17" x14ac:dyDescent="0.2">
      <c r="A163" s="114" t="s">
        <v>340</v>
      </c>
      <c r="B163" s="110" t="s">
        <v>341</v>
      </c>
      <c r="C163" s="110" t="s">
        <v>342</v>
      </c>
      <c r="D163" s="110"/>
      <c r="E163" s="110"/>
      <c r="F163" s="112">
        <v>2955</v>
      </c>
      <c r="G163" s="112">
        <v>3070</v>
      </c>
      <c r="H163" s="112">
        <v>3120</v>
      </c>
      <c r="I163" s="112">
        <v>3140</v>
      </c>
      <c r="J163" s="112">
        <v>1091</v>
      </c>
      <c r="K163" s="112">
        <v>1200</v>
      </c>
      <c r="L163" s="112">
        <v>1260</v>
      </c>
      <c r="M163" s="112">
        <v>1300</v>
      </c>
      <c r="N163" s="112">
        <v>373</v>
      </c>
      <c r="O163" s="112">
        <v>510</v>
      </c>
      <c r="P163" s="112">
        <v>530</v>
      </c>
      <c r="Q163" s="112">
        <v>550</v>
      </c>
    </row>
    <row r="164" spans="1:17" x14ac:dyDescent="0.2">
      <c r="A164" s="114" t="s">
        <v>440</v>
      </c>
      <c r="B164" s="110" t="s">
        <v>341</v>
      </c>
      <c r="C164" s="110" t="s">
        <v>344</v>
      </c>
      <c r="D164" s="110" t="s">
        <v>437</v>
      </c>
      <c r="E164" s="110"/>
      <c r="F164" s="112">
        <v>4024</v>
      </c>
      <c r="G164" s="112">
        <v>3890</v>
      </c>
      <c r="H164" s="112">
        <v>3930</v>
      </c>
      <c r="I164" s="112">
        <v>3980</v>
      </c>
      <c r="J164" s="112">
        <v>1038</v>
      </c>
      <c r="K164" s="112">
        <v>1030</v>
      </c>
      <c r="L164" s="112">
        <v>1050</v>
      </c>
      <c r="M164" s="112">
        <v>1070</v>
      </c>
      <c r="N164" s="112">
        <v>4226</v>
      </c>
      <c r="O164" s="112">
        <v>4200</v>
      </c>
      <c r="P164" s="112">
        <v>4400</v>
      </c>
      <c r="Q164" s="112">
        <v>4600</v>
      </c>
    </row>
    <row r="165" spans="1:17" x14ac:dyDescent="0.2">
      <c r="A165" s="114" t="s">
        <v>345</v>
      </c>
      <c r="B165" s="110" t="s">
        <v>341</v>
      </c>
      <c r="C165" s="110" t="s">
        <v>346</v>
      </c>
      <c r="D165" s="110"/>
      <c r="E165" s="110"/>
      <c r="F165" s="112">
        <v>2088</v>
      </c>
      <c r="G165" s="112">
        <v>1790</v>
      </c>
      <c r="H165" s="112">
        <v>1790</v>
      </c>
      <c r="I165" s="112">
        <v>1800</v>
      </c>
      <c r="J165" s="112">
        <v>726</v>
      </c>
      <c r="K165" s="112">
        <v>670</v>
      </c>
      <c r="L165" s="112">
        <v>720</v>
      </c>
      <c r="M165" s="112">
        <v>760</v>
      </c>
      <c r="N165" s="112">
        <v>132</v>
      </c>
      <c r="O165" s="112">
        <v>160</v>
      </c>
      <c r="P165" s="112">
        <v>210</v>
      </c>
      <c r="Q165" s="112">
        <v>260</v>
      </c>
    </row>
    <row r="166" spans="1:17" x14ac:dyDescent="0.2">
      <c r="A166" s="114" t="s">
        <v>347</v>
      </c>
      <c r="B166" s="110" t="s">
        <v>341</v>
      </c>
      <c r="C166" s="110" t="s">
        <v>348</v>
      </c>
      <c r="D166" s="110"/>
      <c r="E166" s="110"/>
      <c r="F166" s="112">
        <v>863</v>
      </c>
      <c r="G166" s="112">
        <v>850</v>
      </c>
      <c r="H166" s="112">
        <v>830</v>
      </c>
      <c r="I166" s="112">
        <v>800</v>
      </c>
      <c r="J166" s="112">
        <v>348</v>
      </c>
      <c r="K166" s="112">
        <v>360</v>
      </c>
      <c r="L166" s="112">
        <v>360</v>
      </c>
      <c r="M166" s="112">
        <v>360</v>
      </c>
      <c r="N166" s="112">
        <v>24</v>
      </c>
      <c r="O166" s="112">
        <v>30</v>
      </c>
      <c r="P166" s="112">
        <v>30</v>
      </c>
      <c r="Q166" s="112">
        <v>30</v>
      </c>
    </row>
    <row r="167" spans="1:17" x14ac:dyDescent="0.2">
      <c r="A167" s="114" t="s">
        <v>453</v>
      </c>
      <c r="B167" s="110" t="s">
        <v>341</v>
      </c>
      <c r="C167" s="110" t="s">
        <v>350</v>
      </c>
      <c r="D167" s="110" t="s">
        <v>437</v>
      </c>
      <c r="E167" s="110"/>
      <c r="F167" s="112">
        <v>38839</v>
      </c>
      <c r="G167" s="112">
        <v>38800</v>
      </c>
      <c r="H167" s="112">
        <v>47800</v>
      </c>
      <c r="I167" s="112">
        <v>52500</v>
      </c>
      <c r="J167" s="112">
        <v>13105</v>
      </c>
      <c r="K167" s="112">
        <v>13100</v>
      </c>
      <c r="L167" s="112">
        <v>16900</v>
      </c>
      <c r="M167" s="112">
        <v>19000</v>
      </c>
      <c r="N167" s="112">
        <v>8210</v>
      </c>
      <c r="O167" s="112">
        <v>8300</v>
      </c>
      <c r="P167" s="112">
        <v>12700</v>
      </c>
      <c r="Q167" s="112">
        <v>14700</v>
      </c>
    </row>
    <row r="168" spans="1:17" x14ac:dyDescent="0.2">
      <c r="A168" s="114" t="s">
        <v>457</v>
      </c>
      <c r="B168" s="110" t="s">
        <v>341</v>
      </c>
      <c r="C168" s="110" t="s">
        <v>352</v>
      </c>
      <c r="D168" s="110" t="s">
        <v>437</v>
      </c>
      <c r="E168" s="110"/>
      <c r="F168" s="112">
        <v>1171</v>
      </c>
      <c r="G168" s="112">
        <v>1110</v>
      </c>
      <c r="H168" s="112">
        <v>1130</v>
      </c>
      <c r="I168" s="112">
        <v>1150</v>
      </c>
      <c r="J168" s="112">
        <v>391</v>
      </c>
      <c r="K168" s="112">
        <v>400</v>
      </c>
      <c r="L168" s="112">
        <v>410</v>
      </c>
      <c r="M168" s="112">
        <v>420</v>
      </c>
      <c r="N168" s="112">
        <v>238</v>
      </c>
      <c r="O168" s="112">
        <v>330</v>
      </c>
      <c r="P168" s="112">
        <v>330</v>
      </c>
      <c r="Q168" s="112">
        <v>330</v>
      </c>
    </row>
    <row r="169" spans="1:17" x14ac:dyDescent="0.2">
      <c r="A169" s="114" t="s">
        <v>353</v>
      </c>
      <c r="B169" s="110" t="s">
        <v>341</v>
      </c>
      <c r="C169" s="110" t="s">
        <v>354</v>
      </c>
      <c r="D169" s="110"/>
      <c r="E169" s="110"/>
      <c r="F169" s="112">
        <v>1801</v>
      </c>
      <c r="G169" s="112">
        <v>1920</v>
      </c>
      <c r="H169" s="112">
        <v>2160</v>
      </c>
      <c r="I169" s="112">
        <v>2410</v>
      </c>
      <c r="J169" s="112">
        <v>664</v>
      </c>
      <c r="K169" s="112">
        <v>720</v>
      </c>
      <c r="L169" s="112">
        <v>860</v>
      </c>
      <c r="M169" s="112">
        <v>1000</v>
      </c>
      <c r="N169" s="112">
        <v>486</v>
      </c>
      <c r="O169" s="112">
        <v>640</v>
      </c>
      <c r="P169" s="112">
        <v>640</v>
      </c>
      <c r="Q169" s="112">
        <v>650</v>
      </c>
    </row>
    <row r="170" spans="1:17" x14ac:dyDescent="0.2">
      <c r="A170" s="114" t="s">
        <v>355</v>
      </c>
      <c r="B170" s="110" t="s">
        <v>341</v>
      </c>
      <c r="C170" s="110" t="s">
        <v>356</v>
      </c>
      <c r="D170" s="110"/>
      <c r="E170" s="110"/>
      <c r="F170" s="112">
        <v>20611</v>
      </c>
      <c r="G170" s="112">
        <v>21500</v>
      </c>
      <c r="H170" s="112">
        <v>25200</v>
      </c>
      <c r="I170" s="112">
        <v>28900</v>
      </c>
      <c r="J170" s="112">
        <v>8131</v>
      </c>
      <c r="K170" s="112">
        <v>8600</v>
      </c>
      <c r="L170" s="112">
        <v>10500</v>
      </c>
      <c r="M170" s="112">
        <v>12300</v>
      </c>
      <c r="N170" s="112">
        <v>6096</v>
      </c>
      <c r="O170" s="112">
        <v>7800</v>
      </c>
      <c r="P170" s="112">
        <v>8500</v>
      </c>
      <c r="Q170" s="112">
        <v>9200</v>
      </c>
    </row>
    <row r="171" spans="1:17" x14ac:dyDescent="0.2">
      <c r="A171" s="114" t="s">
        <v>357</v>
      </c>
      <c r="B171" s="110" t="s">
        <v>341</v>
      </c>
      <c r="C171" s="110" t="s">
        <v>358</v>
      </c>
      <c r="D171" s="110"/>
      <c r="E171" s="110"/>
      <c r="F171" s="112">
        <v>3970</v>
      </c>
      <c r="G171" s="112">
        <v>4080</v>
      </c>
      <c r="H171" s="112">
        <v>4160</v>
      </c>
      <c r="I171" s="112">
        <v>4260</v>
      </c>
      <c r="J171" s="112">
        <v>1453</v>
      </c>
      <c r="K171" s="112">
        <v>1510</v>
      </c>
      <c r="L171" s="112">
        <v>1610</v>
      </c>
      <c r="M171" s="112">
        <v>1700</v>
      </c>
      <c r="N171" s="112">
        <v>534</v>
      </c>
      <c r="O171" s="112">
        <v>580</v>
      </c>
      <c r="P171" s="112">
        <v>700</v>
      </c>
      <c r="Q171" s="112">
        <v>840</v>
      </c>
    </row>
    <row r="172" spans="1:17" x14ac:dyDescent="0.2">
      <c r="A172" s="114" t="s">
        <v>359</v>
      </c>
      <c r="B172" s="110" t="s">
        <v>341</v>
      </c>
      <c r="C172" s="110" t="s">
        <v>360</v>
      </c>
      <c r="D172" s="110"/>
      <c r="E172" s="110"/>
      <c r="F172" s="112">
        <v>283</v>
      </c>
      <c r="G172" s="112">
        <v>300</v>
      </c>
      <c r="H172" s="112">
        <v>280</v>
      </c>
      <c r="I172" s="112">
        <v>270</v>
      </c>
      <c r="J172" s="112">
        <v>97</v>
      </c>
      <c r="K172" s="112">
        <v>120</v>
      </c>
      <c r="L172" s="112">
        <v>120</v>
      </c>
      <c r="M172" s="112">
        <v>120</v>
      </c>
      <c r="N172" s="112">
        <v>17</v>
      </c>
      <c r="O172" s="112">
        <v>30</v>
      </c>
      <c r="P172" s="112">
        <v>40</v>
      </c>
      <c r="Q172" s="112">
        <v>40</v>
      </c>
    </row>
    <row r="173" spans="1:17" x14ac:dyDescent="0.2">
      <c r="A173" s="114" t="s">
        <v>473</v>
      </c>
      <c r="B173" s="110" t="s">
        <v>341</v>
      </c>
      <c r="C173" s="110" t="s">
        <v>127</v>
      </c>
      <c r="D173" s="110"/>
      <c r="E173" s="110"/>
      <c r="F173" s="112">
        <v>2</v>
      </c>
      <c r="G173" s="112">
        <v>0</v>
      </c>
      <c r="H173" s="112">
        <v>0</v>
      </c>
      <c r="I173" s="112">
        <v>0</v>
      </c>
      <c r="J173" s="112">
        <v>1</v>
      </c>
      <c r="K173" s="112">
        <v>0</v>
      </c>
      <c r="L173" s="112">
        <v>0</v>
      </c>
      <c r="M173" s="112">
        <v>0</v>
      </c>
      <c r="N173" s="112">
        <v>30</v>
      </c>
      <c r="O173" s="112">
        <v>80</v>
      </c>
      <c r="P173" s="112">
        <v>100</v>
      </c>
      <c r="Q173" s="112">
        <v>100</v>
      </c>
    </row>
    <row r="174" spans="1:17" x14ac:dyDescent="0.2">
      <c r="A174" s="114" t="s">
        <v>362</v>
      </c>
      <c r="B174" s="110" t="s">
        <v>341</v>
      </c>
      <c r="C174" s="110" t="s">
        <v>363</v>
      </c>
      <c r="D174" s="110"/>
      <c r="E174" s="110"/>
      <c r="F174" s="112">
        <v>15766</v>
      </c>
      <c r="G174" s="112">
        <v>16900</v>
      </c>
      <c r="H174" s="112">
        <v>22800</v>
      </c>
      <c r="I174" s="112">
        <v>29000</v>
      </c>
      <c r="J174" s="112">
        <v>5939</v>
      </c>
      <c r="K174" s="112">
        <v>6700</v>
      </c>
      <c r="L174" s="112">
        <v>9200</v>
      </c>
      <c r="M174" s="112">
        <v>11900</v>
      </c>
      <c r="N174" s="112">
        <v>2668</v>
      </c>
      <c r="O174" s="112">
        <v>3000</v>
      </c>
      <c r="P174" s="112">
        <v>3500</v>
      </c>
      <c r="Q174" s="112">
        <v>4000</v>
      </c>
    </row>
    <row r="175" spans="1:17" x14ac:dyDescent="0.2">
      <c r="A175" s="114" t="s">
        <v>477</v>
      </c>
      <c r="B175" s="110" t="s">
        <v>341</v>
      </c>
      <c r="C175" s="110" t="s">
        <v>365</v>
      </c>
      <c r="D175" s="110" t="s">
        <v>437</v>
      </c>
      <c r="E175" s="110"/>
      <c r="F175" s="112">
        <v>11335</v>
      </c>
      <c r="G175" s="112">
        <v>11170</v>
      </c>
      <c r="H175" s="112">
        <v>18480</v>
      </c>
      <c r="I175" s="112">
        <v>22450</v>
      </c>
      <c r="J175" s="112">
        <v>4004</v>
      </c>
      <c r="K175" s="112">
        <v>3850</v>
      </c>
      <c r="L175" s="112">
        <v>6670</v>
      </c>
      <c r="M175" s="112">
        <v>8250</v>
      </c>
      <c r="N175" s="112">
        <v>2509</v>
      </c>
      <c r="O175" s="112">
        <v>2900</v>
      </c>
      <c r="P175" s="112">
        <v>4550</v>
      </c>
      <c r="Q175" s="112">
        <v>5400</v>
      </c>
    </row>
    <row r="176" spans="1:17" x14ac:dyDescent="0.2">
      <c r="A176" s="114" t="s">
        <v>366</v>
      </c>
      <c r="B176" s="110" t="s">
        <v>341</v>
      </c>
      <c r="C176" s="110" t="s">
        <v>367</v>
      </c>
      <c r="D176" s="110"/>
      <c r="E176" s="110"/>
      <c r="F176" s="112">
        <v>1043</v>
      </c>
      <c r="G176" s="112">
        <v>1060</v>
      </c>
      <c r="H176" s="112">
        <v>1090</v>
      </c>
      <c r="I176" s="112">
        <v>1090</v>
      </c>
      <c r="J176" s="112">
        <v>470</v>
      </c>
      <c r="K176" s="112">
        <v>480</v>
      </c>
      <c r="L176" s="112">
        <v>500</v>
      </c>
      <c r="M176" s="112">
        <v>500</v>
      </c>
      <c r="N176" s="112">
        <v>110</v>
      </c>
      <c r="O176" s="112">
        <v>150</v>
      </c>
      <c r="P176" s="112">
        <v>160</v>
      </c>
      <c r="Q176" s="112">
        <v>160</v>
      </c>
    </row>
    <row r="177" spans="1:17" x14ac:dyDescent="0.2">
      <c r="A177" s="114" t="s">
        <v>478</v>
      </c>
      <c r="B177" s="110" t="s">
        <v>341</v>
      </c>
      <c r="C177" s="110" t="s">
        <v>369</v>
      </c>
      <c r="D177" s="110"/>
      <c r="E177" s="110" t="s">
        <v>437</v>
      </c>
      <c r="F177" s="112">
        <v>1710</v>
      </c>
      <c r="G177" s="112">
        <v>1740</v>
      </c>
      <c r="H177" s="112">
        <v>1750</v>
      </c>
      <c r="I177" s="112">
        <v>1720</v>
      </c>
      <c r="J177" s="112">
        <v>695</v>
      </c>
      <c r="K177" s="112">
        <v>690</v>
      </c>
      <c r="L177" s="112">
        <v>700</v>
      </c>
      <c r="M177" s="112">
        <v>710</v>
      </c>
      <c r="N177" s="112">
        <v>197</v>
      </c>
      <c r="O177" s="112">
        <v>380</v>
      </c>
      <c r="P177" s="112">
        <v>410</v>
      </c>
      <c r="Q177" s="112">
        <v>440</v>
      </c>
    </row>
    <row r="178" spans="1:17" x14ac:dyDescent="0.2">
      <c r="A178" s="114" t="s">
        <v>479</v>
      </c>
      <c r="B178" s="110" t="s">
        <v>341</v>
      </c>
      <c r="C178" s="110" t="s">
        <v>371</v>
      </c>
      <c r="D178" s="110" t="s">
        <v>437</v>
      </c>
      <c r="E178" s="110"/>
      <c r="F178" s="112">
        <v>339</v>
      </c>
      <c r="G178" s="112">
        <v>310</v>
      </c>
      <c r="H178" s="112">
        <v>310</v>
      </c>
      <c r="I178" s="112">
        <v>310</v>
      </c>
      <c r="J178" s="112">
        <v>120</v>
      </c>
      <c r="K178" s="112">
        <v>120</v>
      </c>
      <c r="L178" s="112">
        <v>120</v>
      </c>
      <c r="M178" s="112">
        <v>120</v>
      </c>
      <c r="N178" s="112">
        <v>98</v>
      </c>
      <c r="O178" s="112">
        <v>100</v>
      </c>
      <c r="P178" s="112">
        <v>100</v>
      </c>
      <c r="Q178" s="112">
        <v>100</v>
      </c>
    </row>
    <row r="179" spans="1:17" x14ac:dyDescent="0.2">
      <c r="A179" s="114" t="s">
        <v>482</v>
      </c>
      <c r="B179" s="110" t="s">
        <v>341</v>
      </c>
      <c r="C179" s="110" t="s">
        <v>373</v>
      </c>
      <c r="D179" s="110" t="s">
        <v>437</v>
      </c>
      <c r="E179" s="110"/>
      <c r="F179" s="112">
        <v>843</v>
      </c>
      <c r="G179" s="112">
        <v>760</v>
      </c>
      <c r="H179" s="112">
        <v>750</v>
      </c>
      <c r="I179" s="112">
        <v>740</v>
      </c>
      <c r="J179" s="112">
        <v>304</v>
      </c>
      <c r="K179" s="112">
        <v>300</v>
      </c>
      <c r="L179" s="112">
        <v>300</v>
      </c>
      <c r="M179" s="112">
        <v>300</v>
      </c>
      <c r="N179" s="112">
        <v>8</v>
      </c>
      <c r="O179" s="112">
        <v>30</v>
      </c>
      <c r="P179" s="112">
        <v>30</v>
      </c>
      <c r="Q179" s="112">
        <v>30</v>
      </c>
    </row>
    <row r="180" spans="1:17" x14ac:dyDescent="0.2">
      <c r="A180" s="114" t="s">
        <v>489</v>
      </c>
      <c r="B180" s="110" t="s">
        <v>341</v>
      </c>
      <c r="C180" s="110" t="s">
        <v>375</v>
      </c>
      <c r="D180" s="110" t="s">
        <v>437</v>
      </c>
      <c r="E180" s="110"/>
      <c r="F180" s="112">
        <v>8134</v>
      </c>
      <c r="G180" s="112">
        <v>8200</v>
      </c>
      <c r="H180" s="112">
        <v>8200</v>
      </c>
      <c r="I180" s="112">
        <v>8200</v>
      </c>
      <c r="J180" s="112">
        <v>3156</v>
      </c>
      <c r="K180" s="112">
        <v>3100</v>
      </c>
      <c r="L180" s="112">
        <v>3150</v>
      </c>
      <c r="M180" s="112">
        <v>3200</v>
      </c>
      <c r="N180" s="112">
        <v>2819</v>
      </c>
      <c r="O180" s="112">
        <v>2400</v>
      </c>
      <c r="P180" s="112">
        <v>2600</v>
      </c>
      <c r="Q180" s="112">
        <v>2700</v>
      </c>
    </row>
    <row r="181" spans="1:17" x14ac:dyDescent="0.2">
      <c r="A181" s="114" t="s">
        <v>376</v>
      </c>
      <c r="B181" s="110" t="s">
        <v>341</v>
      </c>
      <c r="C181" s="110" t="s">
        <v>377</v>
      </c>
      <c r="D181" s="110"/>
      <c r="E181" s="110"/>
      <c r="F181" s="112">
        <v>664</v>
      </c>
      <c r="G181" s="112">
        <v>740</v>
      </c>
      <c r="H181" s="112">
        <v>840</v>
      </c>
      <c r="I181" s="112">
        <v>940</v>
      </c>
      <c r="J181" s="112">
        <v>289</v>
      </c>
      <c r="K181" s="112">
        <v>340</v>
      </c>
      <c r="L181" s="112">
        <v>400</v>
      </c>
      <c r="M181" s="112">
        <v>450</v>
      </c>
      <c r="N181" s="112">
        <v>89</v>
      </c>
      <c r="O181" s="112">
        <v>140</v>
      </c>
      <c r="P181" s="112">
        <v>150</v>
      </c>
      <c r="Q181" s="112">
        <v>160</v>
      </c>
    </row>
    <row r="182" spans="1:17" x14ac:dyDescent="0.2">
      <c r="A182" s="114" t="s">
        <v>378</v>
      </c>
      <c r="B182" s="110" t="s">
        <v>341</v>
      </c>
      <c r="C182" s="110" t="s">
        <v>379</v>
      </c>
      <c r="D182" s="110"/>
      <c r="E182" s="110"/>
      <c r="F182" s="112">
        <v>2670</v>
      </c>
      <c r="G182" s="112">
        <v>3000</v>
      </c>
      <c r="H182" s="112">
        <v>3490</v>
      </c>
      <c r="I182" s="112">
        <v>3950</v>
      </c>
      <c r="J182" s="112">
        <v>1058</v>
      </c>
      <c r="K182" s="112">
        <v>1200</v>
      </c>
      <c r="L182" s="112">
        <v>1400</v>
      </c>
      <c r="M182" s="112">
        <v>1600</v>
      </c>
      <c r="N182" s="112">
        <v>161</v>
      </c>
      <c r="O182" s="112">
        <v>120</v>
      </c>
      <c r="P182" s="112">
        <v>150</v>
      </c>
      <c r="Q182" s="112">
        <v>180</v>
      </c>
    </row>
    <row r="183" spans="1:17" x14ac:dyDescent="0.2">
      <c r="A183" s="114" t="s">
        <v>500</v>
      </c>
      <c r="B183" s="110" t="s">
        <v>341</v>
      </c>
      <c r="C183" s="110" t="s">
        <v>381</v>
      </c>
      <c r="D183" s="110" t="s">
        <v>437</v>
      </c>
      <c r="E183" s="110"/>
      <c r="F183" s="112">
        <v>3797</v>
      </c>
      <c r="G183" s="112">
        <v>3600</v>
      </c>
      <c r="H183" s="112">
        <v>4300</v>
      </c>
      <c r="I183" s="112">
        <v>4700</v>
      </c>
      <c r="J183" s="112">
        <v>1473</v>
      </c>
      <c r="K183" s="112">
        <v>1530</v>
      </c>
      <c r="L183" s="112">
        <v>1930</v>
      </c>
      <c r="M183" s="112">
        <v>2190</v>
      </c>
      <c r="N183" s="112">
        <v>1635</v>
      </c>
      <c r="O183" s="112">
        <v>1990</v>
      </c>
      <c r="P183" s="112">
        <v>2070</v>
      </c>
      <c r="Q183" s="112">
        <v>2100</v>
      </c>
    </row>
    <row r="184" spans="1:17" x14ac:dyDescent="0.2">
      <c r="A184" s="114" t="s">
        <v>504</v>
      </c>
      <c r="B184" s="110" t="s">
        <v>341</v>
      </c>
      <c r="C184" s="110" t="s">
        <v>383</v>
      </c>
      <c r="D184" s="110" t="s">
        <v>437</v>
      </c>
      <c r="E184" s="110"/>
      <c r="F184" s="112">
        <v>4849</v>
      </c>
      <c r="G184" s="112">
        <v>4880</v>
      </c>
      <c r="H184" s="112">
        <v>5300</v>
      </c>
      <c r="I184" s="112">
        <v>5700</v>
      </c>
      <c r="J184" s="112">
        <v>2258</v>
      </c>
      <c r="K184" s="112">
        <v>2200</v>
      </c>
      <c r="L184" s="112">
        <v>2420</v>
      </c>
      <c r="M184" s="112">
        <v>2600</v>
      </c>
      <c r="N184" s="112">
        <v>4432</v>
      </c>
      <c r="O184" s="112">
        <v>4600</v>
      </c>
      <c r="P184" s="112">
        <v>5100</v>
      </c>
      <c r="Q184" s="112">
        <v>5500</v>
      </c>
    </row>
    <row r="185" spans="1:17" x14ac:dyDescent="0.2">
      <c r="A185" s="114" t="s">
        <v>505</v>
      </c>
      <c r="B185" s="110" t="s">
        <v>341</v>
      </c>
      <c r="C185" s="110" t="s">
        <v>385</v>
      </c>
      <c r="D185" s="110" t="s">
        <v>437</v>
      </c>
      <c r="E185" s="110"/>
      <c r="F185" s="112">
        <v>28303</v>
      </c>
      <c r="G185" s="112">
        <v>29600</v>
      </c>
      <c r="H185" s="112">
        <v>35300</v>
      </c>
      <c r="I185" s="112">
        <v>36000</v>
      </c>
      <c r="J185" s="112">
        <v>11304</v>
      </c>
      <c r="K185" s="112">
        <v>12000</v>
      </c>
      <c r="L185" s="112">
        <v>14600</v>
      </c>
      <c r="M185" s="112">
        <v>14900</v>
      </c>
      <c r="N185" s="112">
        <v>9943</v>
      </c>
      <c r="O185" s="112">
        <v>11300</v>
      </c>
      <c r="P185" s="112">
        <v>11700</v>
      </c>
      <c r="Q185" s="112">
        <v>12100</v>
      </c>
    </row>
    <row r="186" spans="1:17" x14ac:dyDescent="0.2">
      <c r="A186" s="114" t="s">
        <v>386</v>
      </c>
      <c r="B186" s="110" t="s">
        <v>341</v>
      </c>
      <c r="C186" s="110" t="s">
        <v>387</v>
      </c>
      <c r="D186" s="110"/>
      <c r="E186" s="110"/>
      <c r="F186" s="112">
        <v>377</v>
      </c>
      <c r="G186" s="112">
        <v>410</v>
      </c>
      <c r="H186" s="112">
        <v>390</v>
      </c>
      <c r="I186" s="112">
        <v>380</v>
      </c>
      <c r="J186" s="112">
        <v>137</v>
      </c>
      <c r="K186" s="112">
        <v>150</v>
      </c>
      <c r="L186" s="112">
        <v>150</v>
      </c>
      <c r="M186" s="112">
        <v>150</v>
      </c>
      <c r="N186" s="112">
        <v>68</v>
      </c>
      <c r="O186" s="112">
        <v>80</v>
      </c>
      <c r="P186" s="112">
        <v>80</v>
      </c>
      <c r="Q186" s="112">
        <v>80</v>
      </c>
    </row>
    <row r="187" spans="1:17" x14ac:dyDescent="0.2">
      <c r="A187" s="114" t="s">
        <v>388</v>
      </c>
      <c r="B187" s="110" t="s">
        <v>341</v>
      </c>
      <c r="C187" s="110" t="s">
        <v>389</v>
      </c>
      <c r="D187" s="110"/>
      <c r="E187" s="110"/>
      <c r="F187" s="112">
        <v>3984</v>
      </c>
      <c r="G187" s="112">
        <v>4260</v>
      </c>
      <c r="H187" s="112">
        <v>4630</v>
      </c>
      <c r="I187" s="112">
        <v>4950</v>
      </c>
      <c r="J187" s="112">
        <v>1559</v>
      </c>
      <c r="K187" s="112">
        <v>1700</v>
      </c>
      <c r="L187" s="112">
        <v>1910</v>
      </c>
      <c r="M187" s="112">
        <v>2100</v>
      </c>
      <c r="N187" s="112">
        <v>586</v>
      </c>
      <c r="O187" s="112">
        <v>620</v>
      </c>
      <c r="P187" s="112">
        <v>690</v>
      </c>
      <c r="Q187" s="112">
        <v>730</v>
      </c>
    </row>
    <row r="188" spans="1:17" x14ac:dyDescent="0.2">
      <c r="A188" s="114" t="s">
        <v>390</v>
      </c>
      <c r="B188" s="110" t="s">
        <v>341</v>
      </c>
      <c r="C188" s="110" t="s">
        <v>391</v>
      </c>
      <c r="D188" s="110"/>
      <c r="E188" s="110"/>
      <c r="F188" s="112">
        <v>353</v>
      </c>
      <c r="G188" s="112">
        <v>380</v>
      </c>
      <c r="H188" s="112">
        <v>380</v>
      </c>
      <c r="I188" s="112">
        <v>380</v>
      </c>
      <c r="J188" s="112">
        <v>143</v>
      </c>
      <c r="K188" s="112">
        <v>160</v>
      </c>
      <c r="L188" s="112">
        <v>160</v>
      </c>
      <c r="M188" s="112">
        <v>160</v>
      </c>
      <c r="N188" s="112">
        <v>11</v>
      </c>
      <c r="O188" s="112">
        <v>20</v>
      </c>
      <c r="P188" s="112">
        <v>20</v>
      </c>
      <c r="Q188" s="112">
        <v>20</v>
      </c>
    </row>
    <row r="189" spans="1:17" x14ac:dyDescent="0.2">
      <c r="A189" s="114" t="s">
        <v>392</v>
      </c>
      <c r="B189" s="110" t="s">
        <v>341</v>
      </c>
      <c r="C189" s="110" t="s">
        <v>393</v>
      </c>
      <c r="D189" s="110"/>
      <c r="E189" s="110"/>
      <c r="F189" s="112">
        <v>5544</v>
      </c>
      <c r="G189" s="112">
        <v>6000</v>
      </c>
      <c r="H189" s="112">
        <v>7000</v>
      </c>
      <c r="I189" s="112">
        <v>7900</v>
      </c>
      <c r="J189" s="112">
        <v>2044</v>
      </c>
      <c r="K189" s="112">
        <v>2300</v>
      </c>
      <c r="L189" s="112">
        <v>2810</v>
      </c>
      <c r="M189" s="112">
        <v>3300</v>
      </c>
      <c r="N189" s="112">
        <v>1169</v>
      </c>
      <c r="O189" s="112">
        <v>2000</v>
      </c>
      <c r="P189" s="112">
        <v>2200</v>
      </c>
      <c r="Q189" s="112">
        <v>2400</v>
      </c>
    </row>
    <row r="190" spans="1:17" x14ac:dyDescent="0.2">
      <c r="A190" s="114" t="s">
        <v>528</v>
      </c>
      <c r="B190" s="110" t="s">
        <v>341</v>
      </c>
      <c r="C190" s="110" t="s">
        <v>395</v>
      </c>
      <c r="D190" s="110" t="s">
        <v>437</v>
      </c>
      <c r="E190" s="110"/>
      <c r="F190" s="112">
        <v>19394</v>
      </c>
      <c r="G190" s="112">
        <v>20600</v>
      </c>
      <c r="H190" s="112">
        <v>22240</v>
      </c>
      <c r="I190" s="112">
        <v>23240</v>
      </c>
      <c r="J190" s="112">
        <v>7750</v>
      </c>
      <c r="K190" s="112">
        <v>8400</v>
      </c>
      <c r="L190" s="112">
        <v>9200</v>
      </c>
      <c r="M190" s="112">
        <v>9800</v>
      </c>
      <c r="N190" s="112">
        <v>7974</v>
      </c>
      <c r="O190" s="112">
        <v>10700</v>
      </c>
      <c r="P190" s="112">
        <v>11500</v>
      </c>
      <c r="Q190" s="112">
        <v>11900</v>
      </c>
    </row>
    <row r="191" spans="1:17" x14ac:dyDescent="0.2">
      <c r="A191" s="114" t="s">
        <v>529</v>
      </c>
      <c r="B191" s="110" t="s">
        <v>341</v>
      </c>
      <c r="C191" s="110" t="s">
        <v>397</v>
      </c>
      <c r="D191" s="110" t="s">
        <v>437</v>
      </c>
      <c r="E191" s="110"/>
      <c r="F191" s="112">
        <v>1866</v>
      </c>
      <c r="G191" s="112">
        <v>2090</v>
      </c>
      <c r="H191" s="112">
        <v>2230</v>
      </c>
      <c r="I191" s="112">
        <v>2360</v>
      </c>
      <c r="J191" s="112">
        <v>718</v>
      </c>
      <c r="K191" s="112">
        <v>790</v>
      </c>
      <c r="L191" s="112">
        <v>890</v>
      </c>
      <c r="M191" s="112">
        <v>970</v>
      </c>
      <c r="N191" s="112">
        <v>145</v>
      </c>
      <c r="O191" s="112">
        <v>190</v>
      </c>
      <c r="P191" s="112">
        <v>220</v>
      </c>
      <c r="Q191" s="112">
        <v>230</v>
      </c>
    </row>
    <row r="192" spans="1:17" x14ac:dyDescent="0.2">
      <c r="A192" s="114" t="s">
        <v>533</v>
      </c>
      <c r="B192" s="110" t="s">
        <v>341</v>
      </c>
      <c r="C192" s="110" t="s">
        <v>399</v>
      </c>
      <c r="D192" s="110" t="s">
        <v>437</v>
      </c>
      <c r="E192" s="110"/>
      <c r="F192" s="112">
        <v>3976</v>
      </c>
      <c r="G192" s="112">
        <v>4500</v>
      </c>
      <c r="H192" s="112">
        <v>4500</v>
      </c>
      <c r="I192" s="112">
        <v>4500</v>
      </c>
      <c r="J192" s="112">
        <v>1324</v>
      </c>
      <c r="K192" s="112">
        <v>1400</v>
      </c>
      <c r="L192" s="112">
        <v>1480</v>
      </c>
      <c r="M192" s="112">
        <v>1500</v>
      </c>
      <c r="N192" s="112">
        <v>302</v>
      </c>
      <c r="O192" s="112">
        <v>320</v>
      </c>
      <c r="P192" s="112">
        <v>350</v>
      </c>
      <c r="Q192" s="112">
        <v>370</v>
      </c>
    </row>
    <row r="193" spans="1:17" x14ac:dyDescent="0.2">
      <c r="A193" s="114" t="s">
        <v>536</v>
      </c>
      <c r="B193" s="110" t="s">
        <v>341</v>
      </c>
      <c r="C193" s="110" t="s">
        <v>294</v>
      </c>
      <c r="D193" s="110"/>
      <c r="E193" s="110"/>
      <c r="F193" s="112">
        <v>397</v>
      </c>
      <c r="G193" s="112">
        <v>430</v>
      </c>
      <c r="H193" s="112">
        <v>500</v>
      </c>
      <c r="I193" s="112">
        <v>560</v>
      </c>
      <c r="J193" s="112">
        <v>207</v>
      </c>
      <c r="K193" s="112">
        <v>220</v>
      </c>
      <c r="L193" s="112">
        <v>270</v>
      </c>
      <c r="M193" s="112">
        <v>300</v>
      </c>
      <c r="N193" s="112">
        <v>136</v>
      </c>
      <c r="O193" s="112">
        <v>220</v>
      </c>
      <c r="P193" s="112">
        <v>230</v>
      </c>
      <c r="Q193" s="112">
        <v>240</v>
      </c>
    </row>
    <row r="194" spans="1:17" x14ac:dyDescent="0.2">
      <c r="A194" s="114" t="s">
        <v>400</v>
      </c>
      <c r="B194" s="110" t="s">
        <v>341</v>
      </c>
      <c r="C194" s="110" t="s">
        <v>401</v>
      </c>
      <c r="D194" s="110"/>
      <c r="E194" s="110"/>
      <c r="F194" s="112">
        <v>515</v>
      </c>
      <c r="G194" s="112">
        <v>520</v>
      </c>
      <c r="H194" s="112">
        <v>510</v>
      </c>
      <c r="I194" s="112">
        <v>510</v>
      </c>
      <c r="J194" s="112">
        <v>220</v>
      </c>
      <c r="K194" s="112">
        <v>230</v>
      </c>
      <c r="L194" s="112">
        <v>230</v>
      </c>
      <c r="M194" s="112">
        <v>230</v>
      </c>
      <c r="N194" s="112">
        <v>150</v>
      </c>
      <c r="O194" s="112">
        <v>200</v>
      </c>
      <c r="P194" s="112">
        <v>200</v>
      </c>
      <c r="Q194" s="112">
        <v>200</v>
      </c>
    </row>
    <row r="195" spans="1:17" x14ac:dyDescent="0.2">
      <c r="A195" s="114" t="s">
        <v>538</v>
      </c>
      <c r="B195" s="110" t="s">
        <v>341</v>
      </c>
      <c r="C195" s="110" t="s">
        <v>403</v>
      </c>
      <c r="D195" s="110"/>
      <c r="E195" s="110" t="s">
        <v>437</v>
      </c>
      <c r="F195" s="112">
        <v>75102</v>
      </c>
      <c r="G195" s="112">
        <v>75100</v>
      </c>
      <c r="H195" s="112">
        <v>82000</v>
      </c>
      <c r="I195" s="112">
        <v>89300</v>
      </c>
      <c r="J195" s="112">
        <v>27290</v>
      </c>
      <c r="K195" s="112">
        <v>27300</v>
      </c>
      <c r="L195" s="112">
        <v>30000</v>
      </c>
      <c r="M195" s="112">
        <v>32600</v>
      </c>
      <c r="N195" s="112">
        <v>21095</v>
      </c>
      <c r="O195" s="112">
        <v>24100</v>
      </c>
      <c r="P195" s="112">
        <v>26400</v>
      </c>
      <c r="Q195" s="112">
        <v>28700</v>
      </c>
    </row>
  </sheetData>
  <sortState xmlns:xlrd2="http://schemas.microsoft.com/office/spreadsheetml/2017/richdata2" ref="A2:Q195">
    <sortCondition ref="A2:A195"/>
  </sortState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70D5-E7DC-41FA-A3A1-97070F9EB653}">
  <dimension ref="A1:N8"/>
  <sheetViews>
    <sheetView tabSelected="1" workbookViewId="0">
      <selection activeCell="D27" sqref="D27"/>
    </sheetView>
  </sheetViews>
  <sheetFormatPr defaultColWidth="8.85546875" defaultRowHeight="12.75" x14ac:dyDescent="0.2"/>
  <cols>
    <col min="1" max="1" width="18.42578125" style="110" customWidth="1"/>
    <col min="2" max="2" width="13.28515625" style="114" customWidth="1"/>
    <col min="3" max="3" width="21.5703125" style="110" customWidth="1"/>
    <col min="4" max="6" width="23.42578125" style="110" customWidth="1"/>
    <col min="7" max="7" width="22.5703125" style="110" customWidth="1"/>
    <col min="8" max="10" width="24.42578125" style="110" customWidth="1"/>
    <col min="11" max="11" width="23.28515625" style="110" customWidth="1"/>
    <col min="12" max="14" width="25.140625" style="110" customWidth="1"/>
    <col min="15" max="16384" width="8.85546875" style="110"/>
  </cols>
  <sheetData>
    <row r="1" spans="1:14" s="113" customFormat="1" x14ac:dyDescent="0.2">
      <c r="A1" s="113" t="s">
        <v>413</v>
      </c>
      <c r="B1" s="115" t="s">
        <v>411</v>
      </c>
      <c r="C1" s="113" t="s">
        <v>414</v>
      </c>
      <c r="D1" s="113" t="s">
        <v>415</v>
      </c>
      <c r="E1" s="113" t="s">
        <v>416</v>
      </c>
      <c r="F1" s="113" t="s">
        <v>417</v>
      </c>
      <c r="G1" s="113" t="s">
        <v>418</v>
      </c>
      <c r="H1" s="113" t="s">
        <v>419</v>
      </c>
      <c r="I1" s="113" t="s">
        <v>420</v>
      </c>
      <c r="J1" s="113" t="s">
        <v>421</v>
      </c>
      <c r="K1" s="113" t="s">
        <v>422</v>
      </c>
      <c r="L1" s="113" t="s">
        <v>425</v>
      </c>
      <c r="M1" s="113" t="s">
        <v>424</v>
      </c>
      <c r="N1" s="113" t="s">
        <v>423</v>
      </c>
    </row>
    <row r="2" spans="1:14" x14ac:dyDescent="0.2">
      <c r="A2" s="110" t="s">
        <v>427</v>
      </c>
      <c r="B2" s="114" t="s">
        <v>10</v>
      </c>
      <c r="C2" s="112">
        <v>363887</v>
      </c>
      <c r="D2" s="112">
        <v>363080</v>
      </c>
      <c r="E2" s="112">
        <v>404330</v>
      </c>
      <c r="F2" s="112">
        <v>444870</v>
      </c>
      <c r="G2" s="112">
        <v>133879</v>
      </c>
      <c r="H2" s="112">
        <v>136500</v>
      </c>
      <c r="I2" s="112">
        <v>154370</v>
      </c>
      <c r="J2" s="112">
        <v>171310</v>
      </c>
      <c r="K2" s="112">
        <v>113221</v>
      </c>
      <c r="L2" s="112">
        <v>127990</v>
      </c>
      <c r="M2" s="112">
        <v>137890</v>
      </c>
      <c r="N2" s="112">
        <v>147220</v>
      </c>
    </row>
    <row r="3" spans="1:14" x14ac:dyDescent="0.2">
      <c r="A3" s="110" t="s">
        <v>428</v>
      </c>
      <c r="B3" s="114" t="s">
        <v>55</v>
      </c>
      <c r="C3" s="112">
        <v>106922</v>
      </c>
      <c r="D3" s="112">
        <v>108520</v>
      </c>
      <c r="E3" s="112">
        <v>135960</v>
      </c>
      <c r="F3" s="112">
        <v>161440</v>
      </c>
      <c r="G3" s="112">
        <v>38863</v>
      </c>
      <c r="H3" s="112">
        <v>40940</v>
      </c>
      <c r="I3" s="112">
        <v>52180</v>
      </c>
      <c r="J3" s="112">
        <v>62650</v>
      </c>
      <c r="K3" s="112">
        <v>35292</v>
      </c>
      <c r="L3" s="112">
        <v>41810</v>
      </c>
      <c r="M3" s="112">
        <v>48230</v>
      </c>
      <c r="N3" s="112">
        <v>54700</v>
      </c>
    </row>
    <row r="4" spans="1:14" x14ac:dyDescent="0.2">
      <c r="A4" s="110" t="s">
        <v>429</v>
      </c>
      <c r="B4" s="114" t="s">
        <v>102</v>
      </c>
      <c r="C4" s="112">
        <v>439882</v>
      </c>
      <c r="D4" s="112">
        <v>443220</v>
      </c>
      <c r="E4" s="112">
        <v>482300</v>
      </c>
      <c r="F4" s="112">
        <v>522980</v>
      </c>
      <c r="G4" s="112">
        <v>168008</v>
      </c>
      <c r="H4" s="112">
        <v>171780</v>
      </c>
      <c r="I4" s="112">
        <v>189990</v>
      </c>
      <c r="J4" s="112">
        <v>207530</v>
      </c>
      <c r="K4" s="112">
        <v>166945</v>
      </c>
      <c r="L4" s="112">
        <v>197420</v>
      </c>
      <c r="M4" s="112">
        <v>217440</v>
      </c>
      <c r="N4" s="112">
        <v>232910</v>
      </c>
    </row>
    <row r="5" spans="1:14" x14ac:dyDescent="0.2">
      <c r="A5" s="110" t="s">
        <v>430</v>
      </c>
      <c r="B5" s="114" t="s">
        <v>434</v>
      </c>
      <c r="C5" s="112">
        <v>1281565</v>
      </c>
      <c r="D5" s="112">
        <v>1288640</v>
      </c>
      <c r="E5" s="112">
        <v>1390850</v>
      </c>
      <c r="F5" s="112">
        <v>1473460</v>
      </c>
      <c r="G5" s="112">
        <v>528547</v>
      </c>
      <c r="H5" s="112">
        <v>539490</v>
      </c>
      <c r="I5" s="112">
        <v>585990</v>
      </c>
      <c r="J5" s="112">
        <v>623160</v>
      </c>
      <c r="K5" s="112">
        <v>811001</v>
      </c>
      <c r="L5" s="112">
        <v>949710</v>
      </c>
      <c r="M5" s="112">
        <v>1008810</v>
      </c>
      <c r="N5" s="112">
        <v>1061960</v>
      </c>
    </row>
    <row r="6" spans="1:14" x14ac:dyDescent="0.2">
      <c r="A6" s="110" t="s">
        <v>431</v>
      </c>
      <c r="B6" s="114" t="s">
        <v>264</v>
      </c>
      <c r="C6" s="112">
        <v>552352</v>
      </c>
      <c r="D6" s="112">
        <v>556840</v>
      </c>
      <c r="E6" s="112">
        <v>581810</v>
      </c>
      <c r="F6" s="112">
        <v>605340</v>
      </c>
      <c r="G6" s="112">
        <v>218077</v>
      </c>
      <c r="H6" s="112">
        <v>224970</v>
      </c>
      <c r="I6" s="112">
        <v>238210</v>
      </c>
      <c r="J6" s="112">
        <v>248450</v>
      </c>
      <c r="K6" s="112">
        <v>292367</v>
      </c>
      <c r="L6" s="112">
        <v>355990</v>
      </c>
      <c r="M6" s="112">
        <v>374840</v>
      </c>
      <c r="N6" s="112">
        <v>392490</v>
      </c>
    </row>
    <row r="7" spans="1:14" x14ac:dyDescent="0.2">
      <c r="A7" s="110" t="s">
        <v>432</v>
      </c>
      <c r="B7" s="114" t="s">
        <v>300</v>
      </c>
      <c r="C7" s="112">
        <v>150928</v>
      </c>
      <c r="D7" s="112">
        <v>158860</v>
      </c>
      <c r="E7" s="112">
        <v>185520</v>
      </c>
      <c r="F7" s="112">
        <v>211750</v>
      </c>
      <c r="G7" s="112">
        <v>52645</v>
      </c>
      <c r="H7" s="112">
        <v>56400</v>
      </c>
      <c r="I7" s="112">
        <v>67340</v>
      </c>
      <c r="J7" s="112">
        <v>78200</v>
      </c>
      <c r="K7" s="112">
        <v>47915</v>
      </c>
      <c r="L7" s="112">
        <v>55400</v>
      </c>
      <c r="M7" s="112">
        <v>62980</v>
      </c>
      <c r="N7" s="112">
        <v>69810</v>
      </c>
    </row>
    <row r="8" spans="1:14" x14ac:dyDescent="0.2">
      <c r="A8" s="110" t="s">
        <v>433</v>
      </c>
      <c r="B8" s="114" t="s">
        <v>341</v>
      </c>
      <c r="C8" s="112">
        <v>267568</v>
      </c>
      <c r="D8" s="112">
        <v>273560</v>
      </c>
      <c r="E8" s="112">
        <v>317390</v>
      </c>
      <c r="F8" s="112">
        <v>348090</v>
      </c>
      <c r="G8" s="112">
        <v>99507</v>
      </c>
      <c r="H8" s="112">
        <v>102870</v>
      </c>
      <c r="I8" s="112">
        <v>122280</v>
      </c>
      <c r="J8" s="112">
        <v>135860</v>
      </c>
      <c r="K8" s="112">
        <v>76671</v>
      </c>
      <c r="L8" s="112">
        <v>88220</v>
      </c>
      <c r="M8" s="112">
        <v>100590</v>
      </c>
      <c r="N8" s="112">
        <v>109040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6EDE83B0B45498BD53F55421CC0AF" ma:contentTypeVersion="4" ma:contentTypeDescription="Create a new document." ma:contentTypeScope="" ma:versionID="61d05940801a7d20ed69acdbfb8b7aa5">
  <xsd:schema xmlns:xsd="http://www.w3.org/2001/XMLSchema" xmlns:xs="http://www.w3.org/2001/XMLSchema" xmlns:p="http://schemas.microsoft.com/office/2006/metadata/properties" xmlns:ns2="92e70653-d446-4e16-ac9a-74191ee9d069" targetNamespace="http://schemas.microsoft.com/office/2006/metadata/properties" ma:root="true" ma:fieldsID="1e341aa51ec6322acdead28330662952" ns2:_="">
    <xsd:import namespace="92e70653-d446-4e16-ac9a-74191ee9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0653-d446-4e16-ac9a-74191ee9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92e70653-d446-4e16-ac9a-74191ee9d069">This is the file Todd said needs to be online.</Notes>
  </documentManagement>
</p:properties>
</file>

<file path=customXml/itemProps1.xml><?xml version="1.0" encoding="utf-8"?>
<ds:datastoreItem xmlns:ds="http://schemas.openxmlformats.org/officeDocument/2006/customXml" ds:itemID="{9F90F3C0-10D6-4D89-B8E2-6A6DE3D66E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77639-48C7-4680-B0E7-E5A41AF87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70653-d446-4e16-ac9a-74191ee9d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93D61-8DF0-4A9A-AB97-920EEA41C189}">
  <ds:schemaRefs>
    <ds:schemaRef ds:uri="http://schemas.microsoft.com/office/2006/metadata/properties"/>
    <ds:schemaRef ds:uri="http://schemas.microsoft.com/office/infopath/2007/PartnerControls"/>
    <ds:schemaRef ds:uri="92e70653-d446-4e16-ac9a-74191ee9d0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Local Forecasts - Reading View</vt:lpstr>
      <vt:lpstr>Metadata</vt:lpstr>
      <vt:lpstr>CTU Table</vt:lpstr>
      <vt:lpstr>County Table</vt:lpstr>
      <vt:lpstr>'Local Forecasts - Reading View'!Print_Titles</vt:lpstr>
    </vt:vector>
  </TitlesOfParts>
  <Manager/>
  <Company>Metropolitan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Farmerdv;todd.graham@metc.state.mn.us</dc:creator>
  <cp:keywords/>
  <dc:description/>
  <cp:lastModifiedBy>Ryba-Tures, Krysten</cp:lastModifiedBy>
  <cp:revision/>
  <dcterms:created xsi:type="dcterms:W3CDTF">2014-10-14T18:24:45Z</dcterms:created>
  <dcterms:modified xsi:type="dcterms:W3CDTF">2026-04-14T22:18:59Z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0x01010041F6EDE83B0B45498BD53F55421CC0AF</vt:lpwstr>
  </property>
</Properties>
</file>