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tcmn-my.sharepoint.com/personal/maia_guerrero-combs_metc_state_mn_us/Documents/"/>
    </mc:Choice>
  </mc:AlternateContent>
  <xr:revisionPtr revIDLastSave="0" documentId="8_{A2525BCB-2938-4A9E-B5E5-239082D36502}" xr6:coauthVersionLast="47" xr6:coauthVersionMax="47" xr10:uidLastSave="{00000000-0000-0000-0000-000000000000}"/>
  <bookViews>
    <workbookView xWindow="-28920" yWindow="-120" windowWidth="29040" windowHeight="15840" activeTab="4" xr2:uid="{E1B8C5D3-1EBB-49C9-B655-9A240CFA692C}"/>
  </bookViews>
  <sheets>
    <sheet name="Definitions and Sources" sheetId="2" r:id="rId1"/>
    <sheet name="FD Summary Data 25" sheetId="1" r:id="rId2"/>
    <sheet name="Top 20 Net Recipients" sheetId="4" r:id="rId3"/>
    <sheet name="Top 20 Net Contributors" sheetId="3" r:id="rId4"/>
    <sheet name="Geographic Areas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4" l="1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6" i="4"/>
</calcChain>
</file>

<file path=xl/sharedStrings.xml><?xml version="1.0" encoding="utf-8"?>
<sst xmlns="http://schemas.openxmlformats.org/spreadsheetml/2006/main" count="1721" uniqueCount="367">
  <si>
    <t>Anoka</t>
  </si>
  <si>
    <t>Andover</t>
  </si>
  <si>
    <t>NA</t>
  </si>
  <si>
    <t>N</t>
  </si>
  <si>
    <t>Emerging Suburban Edge</t>
  </si>
  <si>
    <t>C</t>
  </si>
  <si>
    <t>R</t>
  </si>
  <si>
    <t>Suburban</t>
  </si>
  <si>
    <t>Bethel</t>
  </si>
  <si>
    <t>Rural Centers</t>
  </si>
  <si>
    <t>Blaine (Anoka Co. part)</t>
  </si>
  <si>
    <t>Suburban Edge</t>
  </si>
  <si>
    <t>Centerville</t>
  </si>
  <si>
    <t>Circle Pines</t>
  </si>
  <si>
    <t>Columbia Heights</t>
  </si>
  <si>
    <t>Urban Center</t>
  </si>
  <si>
    <t>Columbus</t>
  </si>
  <si>
    <t>Diversified Rural</t>
  </si>
  <si>
    <t>Coon Rapids</t>
  </si>
  <si>
    <t>East Bethel</t>
  </si>
  <si>
    <t>Fridley</t>
  </si>
  <si>
    <t>Urban</t>
  </si>
  <si>
    <t>Ham Lake</t>
  </si>
  <si>
    <t>Rural Residential</t>
  </si>
  <si>
    <t>Hilltop</t>
  </si>
  <si>
    <t>Lexington</t>
  </si>
  <si>
    <t>Lino Lakes</t>
  </si>
  <si>
    <t>Linwood Township</t>
  </si>
  <si>
    <t>T</t>
  </si>
  <si>
    <t>Nowthen</t>
  </si>
  <si>
    <t>Oak Grove</t>
  </si>
  <si>
    <t>Ramsey</t>
  </si>
  <si>
    <t>St. Francis (Anoka Co. part)</t>
  </si>
  <si>
    <t>Spring Lake Park (Anoka Co. part)</t>
  </si>
  <si>
    <t>Carver</t>
  </si>
  <si>
    <t>Benton Township</t>
  </si>
  <si>
    <t>Agricultural</t>
  </si>
  <si>
    <t>Camden Township</t>
  </si>
  <si>
    <t>Chanhassen (Carver Co. part)</t>
  </si>
  <si>
    <t>Chanhassen (JT)</t>
  </si>
  <si>
    <t>Chaska</t>
  </si>
  <si>
    <t>Cologne</t>
  </si>
  <si>
    <t>Dahlgren Township</t>
  </si>
  <si>
    <t>Hamburg</t>
  </si>
  <si>
    <t>Hancock Township</t>
  </si>
  <si>
    <t>Hollywood Township</t>
  </si>
  <si>
    <t>Laketown Township</t>
  </si>
  <si>
    <t>Mayer</t>
  </si>
  <si>
    <t>New Germany</t>
  </si>
  <si>
    <t>Norwood Young America</t>
  </si>
  <si>
    <t>San Francisco Township</t>
  </si>
  <si>
    <t>Victoria</t>
  </si>
  <si>
    <t>Waconia</t>
  </si>
  <si>
    <t>Waconia Township</t>
  </si>
  <si>
    <t>Watertown</t>
  </si>
  <si>
    <t>Watertown Township</t>
  </si>
  <si>
    <t>Young America Township</t>
  </si>
  <si>
    <t>Dakota</t>
  </si>
  <si>
    <t>Apple Valley</t>
  </si>
  <si>
    <t>Burnsville</t>
  </si>
  <si>
    <t>Castle Rock Township</t>
  </si>
  <si>
    <t>Coates</t>
  </si>
  <si>
    <t>Douglas Township</t>
  </si>
  <si>
    <t>Eagan</t>
  </si>
  <si>
    <t>Empire</t>
  </si>
  <si>
    <t>Eureka Township</t>
  </si>
  <si>
    <t>Farmington</t>
  </si>
  <si>
    <t>Greenvale Township</t>
  </si>
  <si>
    <t>Hampton</t>
  </si>
  <si>
    <t>Hampton Township</t>
  </si>
  <si>
    <t>Hastings (Dakota Co. part)</t>
  </si>
  <si>
    <t>Hastings (JT)</t>
  </si>
  <si>
    <t>Inver Grove Heights</t>
  </si>
  <si>
    <t>Lakeville</t>
  </si>
  <si>
    <t>Lilydale</t>
  </si>
  <si>
    <t>Marshan Township</t>
  </si>
  <si>
    <t>Mendota</t>
  </si>
  <si>
    <t>Mendota Heights</t>
  </si>
  <si>
    <t>Miesville</t>
  </si>
  <si>
    <t>New Trier</t>
  </si>
  <si>
    <t>Nininger Township</t>
  </si>
  <si>
    <t>Northfield (Dakota Co. part)</t>
  </si>
  <si>
    <t>Y</t>
  </si>
  <si>
    <t>Non-Council</t>
  </si>
  <si>
    <t>Randolph</t>
  </si>
  <si>
    <t>Randolph Township</t>
  </si>
  <si>
    <t>Ravenna Township</t>
  </si>
  <si>
    <t>Rosemount</t>
  </si>
  <si>
    <t>Sciota Township</t>
  </si>
  <si>
    <t>South St. Paul</t>
  </si>
  <si>
    <t>Sunfish Lake</t>
  </si>
  <si>
    <t>Vermillion</t>
  </si>
  <si>
    <t>Vermillion Township</t>
  </si>
  <si>
    <t>Waterford Township</t>
  </si>
  <si>
    <t>West St. Paul</t>
  </si>
  <si>
    <t>West Saint Paul</t>
  </si>
  <si>
    <t>Hennepin</t>
  </si>
  <si>
    <t>Bloomington</t>
  </si>
  <si>
    <t>Brooklyn Center</t>
  </si>
  <si>
    <t>Brooklyn Park</t>
  </si>
  <si>
    <t>Champlin</t>
  </si>
  <si>
    <t>Chanhassen (Hennepin Co. part)</t>
  </si>
  <si>
    <t>Corcoran</t>
  </si>
  <si>
    <t>Crystal</t>
  </si>
  <si>
    <t>Dayton (Hennepin Co. part)</t>
  </si>
  <si>
    <t>Deephaven</t>
  </si>
  <si>
    <t>Eden Prairie</t>
  </si>
  <si>
    <t>Edina</t>
  </si>
  <si>
    <t>Excelsior</t>
  </si>
  <si>
    <t>Fort Snelling (Unorganized)</t>
  </si>
  <si>
    <t>U</t>
  </si>
  <si>
    <t>-</t>
  </si>
  <si>
    <t>Golden Valley</t>
  </si>
  <si>
    <t>Greenfield</t>
  </si>
  <si>
    <t>Greenwood</t>
  </si>
  <si>
    <t>Hanover (Hennepin Co. part)</t>
  </si>
  <si>
    <t>Hopkins</t>
  </si>
  <si>
    <t>Independence</t>
  </si>
  <si>
    <t>International Airport</t>
  </si>
  <si>
    <t>O</t>
  </si>
  <si>
    <t>Long Lake</t>
  </si>
  <si>
    <t>Loretto</t>
  </si>
  <si>
    <t>Maple Grove</t>
  </si>
  <si>
    <t>Maple Plain</t>
  </si>
  <si>
    <t>Medicine Lake</t>
  </si>
  <si>
    <t>Medina</t>
  </si>
  <si>
    <t>Minneapolis</t>
  </si>
  <si>
    <t>Minnetonka</t>
  </si>
  <si>
    <t>Minnetonka Beach</t>
  </si>
  <si>
    <t>Minnetrista</t>
  </si>
  <si>
    <t>Mound</t>
  </si>
  <si>
    <t>New Hope</t>
  </si>
  <si>
    <t>Orono</t>
  </si>
  <si>
    <t>Osseo</t>
  </si>
  <si>
    <t>Plymouth</t>
  </si>
  <si>
    <t>Richfield</t>
  </si>
  <si>
    <t>Robbinsdale</t>
  </si>
  <si>
    <t>Rockford (Hennepin Co. part)</t>
  </si>
  <si>
    <t>Rogers</t>
  </si>
  <si>
    <t>Shorewood (Hennepin Co. part)</t>
  </si>
  <si>
    <t>Spring Park</t>
  </si>
  <si>
    <t>St. Anthony (Hennepin Co. part)</t>
  </si>
  <si>
    <t>St. Bonifacius</t>
  </si>
  <si>
    <t>St. Louis Park</t>
  </si>
  <si>
    <t>St Louis Park</t>
  </si>
  <si>
    <t>Tonka Bay</t>
  </si>
  <si>
    <t>Wayzata</t>
  </si>
  <si>
    <t>Woodland</t>
  </si>
  <si>
    <t>Arden Hills</t>
  </si>
  <si>
    <t>Blaine (Ramsey Co. part)</t>
  </si>
  <si>
    <t>Falcon Heights</t>
  </si>
  <si>
    <t>Gem Lake</t>
  </si>
  <si>
    <t>Lauderdale</t>
  </si>
  <si>
    <t>Little Canada</t>
  </si>
  <si>
    <t>Maplewood</t>
  </si>
  <si>
    <t>Mounds View</t>
  </si>
  <si>
    <t>New Brighton</t>
  </si>
  <si>
    <t>North Oaks</t>
  </si>
  <si>
    <t>North St. Paul</t>
  </si>
  <si>
    <t>North Saint Paul</t>
  </si>
  <si>
    <t>Roseville</t>
  </si>
  <si>
    <t>Shoreview</t>
  </si>
  <si>
    <t>Spring Lake Park (Ramsey Co. part)</t>
  </si>
  <si>
    <t>St. Anthony (Ramsey Co. part)</t>
  </si>
  <si>
    <t>St. Paul</t>
  </si>
  <si>
    <t>St Paul</t>
  </si>
  <si>
    <t>St Paul Airport</t>
  </si>
  <si>
    <t>State Fair Grounds</t>
  </si>
  <si>
    <t>Vadnais Heights</t>
  </si>
  <si>
    <t>White Bear Lake (Ramsey Co. part)</t>
  </si>
  <si>
    <t>White Bear Township</t>
  </si>
  <si>
    <t>Scott</t>
  </si>
  <si>
    <t>Belle Plaine</t>
  </si>
  <si>
    <t>Belle Plaine Township</t>
  </si>
  <si>
    <t>Blakeley Township</t>
  </si>
  <si>
    <t>Cedar Lake Township</t>
  </si>
  <si>
    <t>Credit River</t>
  </si>
  <si>
    <t>Elko New Market</t>
  </si>
  <si>
    <t>Helena Township</t>
  </si>
  <si>
    <t>Jackson Township</t>
  </si>
  <si>
    <t>Jordan</t>
  </si>
  <si>
    <t>Louisville Township</t>
  </si>
  <si>
    <t>New Market Township</t>
  </si>
  <si>
    <t>New Prague (Scott Co. part)</t>
  </si>
  <si>
    <t>Prior Lake</t>
  </si>
  <si>
    <t>Sand Creek Township</t>
  </si>
  <si>
    <t>Savage</t>
  </si>
  <si>
    <t>Shakopee</t>
  </si>
  <si>
    <t>Spring Lake Township</t>
  </si>
  <si>
    <t>St. Lawrence Township</t>
  </si>
  <si>
    <t>Washington</t>
  </si>
  <si>
    <t>Afton</t>
  </si>
  <si>
    <t>Bayport</t>
  </si>
  <si>
    <t>Baytown Township</t>
  </si>
  <si>
    <t>Birchwood Village</t>
  </si>
  <si>
    <t>Cottage Grove</t>
  </si>
  <si>
    <t>Dellwood</t>
  </si>
  <si>
    <t>Denmark Township</t>
  </si>
  <si>
    <t>Forest Lake</t>
  </si>
  <si>
    <t>Grant</t>
  </si>
  <si>
    <t>Grey Cloud Island Township</t>
  </si>
  <si>
    <t>Hastings (Washington Co. part)</t>
  </si>
  <si>
    <t>Hugo</t>
  </si>
  <si>
    <t>Lake Elmo</t>
  </si>
  <si>
    <t>Lake St. Croix Beach</t>
  </si>
  <si>
    <t>Lakeland</t>
  </si>
  <si>
    <t>Lakeland Shores</t>
  </si>
  <si>
    <t>Landfall</t>
  </si>
  <si>
    <t>Mahtomedi</t>
  </si>
  <si>
    <t>Marine on St. Croix</t>
  </si>
  <si>
    <t>May Township</t>
  </si>
  <si>
    <t>Newport</t>
  </si>
  <si>
    <t>Oak Park Heights</t>
  </si>
  <si>
    <t>Oakdale</t>
  </si>
  <si>
    <t>Pine Springs</t>
  </si>
  <si>
    <t>St. Marys Point</t>
  </si>
  <si>
    <t>St. Paul Park</t>
  </si>
  <si>
    <t>Scandia</t>
  </si>
  <si>
    <t>Stillwater</t>
  </si>
  <si>
    <t>Stillwater Township</t>
  </si>
  <si>
    <t>West Lakeland Township</t>
  </si>
  <si>
    <t>White Bear Lake (Washington Co. part)</t>
  </si>
  <si>
    <t>Willernie</t>
  </si>
  <si>
    <t>Woodbury</t>
  </si>
  <si>
    <t>Total in Fiscal Disparities Program</t>
  </si>
  <si>
    <t>County</t>
  </si>
  <si>
    <t>Community Designation</t>
  </si>
  <si>
    <t>Outside Council jurisdiction</t>
  </si>
  <si>
    <t>Subtotal in Fiscal Disparities Program</t>
  </si>
  <si>
    <t>Total in Seven-County Metro Area</t>
  </si>
  <si>
    <t>Total</t>
  </si>
  <si>
    <t>County or</t>
  </si>
  <si>
    <t>Community</t>
  </si>
  <si>
    <t>Contribution</t>
  </si>
  <si>
    <t>Distribution</t>
  </si>
  <si>
    <t>Net Change</t>
  </si>
  <si>
    <t>Tax Base</t>
  </si>
  <si>
    <t>CI Tax Base</t>
  </si>
  <si>
    <t>Tax Increment</t>
  </si>
  <si>
    <t>Total Tax Base</t>
  </si>
  <si>
    <t>Excluded</t>
  </si>
  <si>
    <t>Outside</t>
  </si>
  <si>
    <t>County, or</t>
  </si>
  <si>
    <t>Per Household</t>
  </si>
  <si>
    <t>Per Capita</t>
  </si>
  <si>
    <t>Commercial</t>
  </si>
  <si>
    <t>Industrial</t>
  </si>
  <si>
    <t>Com.-Ind. (CI)</t>
  </si>
  <si>
    <t>% of Total</t>
  </si>
  <si>
    <t>Per</t>
  </si>
  <si>
    <t>CI Property</t>
  </si>
  <si>
    <t>Financing</t>
  </si>
  <si>
    <t>Real &amp; Personal</t>
  </si>
  <si>
    <t>Levy</t>
  </si>
  <si>
    <t>Households</t>
  </si>
  <si>
    <t>Population</t>
  </si>
  <si>
    <t>from FD</t>
  </si>
  <si>
    <t>Met Council</t>
  </si>
  <si>
    <t>Designation</t>
  </si>
  <si>
    <t>City or</t>
  </si>
  <si>
    <t>Payable 2022</t>
  </si>
  <si>
    <t>Property</t>
  </si>
  <si>
    <t>Household</t>
  </si>
  <si>
    <t>Capita</t>
  </si>
  <si>
    <t>with FD</t>
  </si>
  <si>
    <t>Captured Value</t>
  </si>
  <si>
    <t>(Yes/No)</t>
  </si>
  <si>
    <t>Jurisdiction</t>
  </si>
  <si>
    <t>Code</t>
  </si>
  <si>
    <t>Thrive MSP 2040</t>
  </si>
  <si>
    <t>Township</t>
  </si>
  <si>
    <t>Contirbutor</t>
  </si>
  <si>
    <t>or Recipient</t>
  </si>
  <si>
    <t>(R/C)</t>
  </si>
  <si>
    <t>Top 20 Net Contributors</t>
  </si>
  <si>
    <t>Rank</t>
  </si>
  <si>
    <t xml:space="preserve">Per </t>
  </si>
  <si>
    <t xml:space="preserve">Net </t>
  </si>
  <si>
    <t>Chg.</t>
  </si>
  <si>
    <t xml:space="preserve">Notes: </t>
  </si>
  <si>
    <t>Chanhassen in Hennepin County combined with Chanhassen in Carver County.</t>
  </si>
  <si>
    <t xml:space="preserve">Sources: </t>
  </si>
  <si>
    <t>Minnesota Department of Revenue, Property Tax Division.</t>
  </si>
  <si>
    <t>Population and households as of April 1, 2022, from Metropolitan Council</t>
  </si>
  <si>
    <t>Population and households as of April 1, 2023, from Metropolitan Council</t>
  </si>
  <si>
    <t>Taxes Payable 2025</t>
  </si>
  <si>
    <t>Metro Area Fiscal Disparities (FD) Program - Taxes Payable 2025</t>
  </si>
  <si>
    <t>Summary Data 2025</t>
  </si>
  <si>
    <t>Top 20 Net Recipients</t>
  </si>
  <si>
    <t>Hastings in Washington County combined with Hastings in Dakota County.</t>
  </si>
  <si>
    <t>Geographic Areas</t>
  </si>
  <si>
    <t>Cities split between two counties are located in each county</t>
  </si>
  <si>
    <t>Blaine in Ramsey County also in Anoka County</t>
  </si>
  <si>
    <t>Spring Lake Park in Ramsey County also in Anoka County</t>
  </si>
  <si>
    <t>Chanhassen in Hennepin County also in Carver County</t>
  </si>
  <si>
    <t>Hastings in Washington County also in Dakota County</t>
  </si>
  <si>
    <t>St. Anthony in Ramsey County also in Hennepin County</t>
  </si>
  <si>
    <t>Shorewood in Carver County also in Hennepin County</t>
  </si>
  <si>
    <t>White Bear Lake in Washington County also in Ramsey County</t>
  </si>
  <si>
    <t>Border communities</t>
  </si>
  <si>
    <t xml:space="preserve">Northfield includes only part in Dakota County </t>
  </si>
  <si>
    <t xml:space="preserve">Dayton, Hanover and Rockford include only parts in Hennepin County </t>
  </si>
  <si>
    <t>New Prague includes only part in Scott County</t>
  </si>
  <si>
    <t>Most recent changes affecting communities</t>
  </si>
  <si>
    <t>Columbus Township incorporated to become City of Columbus in 2006</t>
  </si>
  <si>
    <t>Elko and New Market consolidated into City of Elko New Market in 2007</t>
  </si>
  <si>
    <t>New Scandia Township incorporated to become City of Scandia in 2007</t>
  </si>
  <si>
    <t>Burns Township became City of Nowthen in 2008</t>
  </si>
  <si>
    <t>City of Rogers annexed Hassan Township  in 2012</t>
  </si>
  <si>
    <t>Credit River Township incorporated to become City of Credit River in 2021</t>
  </si>
  <si>
    <t>Empire Township incorporated to become City of Empire in 2023</t>
  </si>
  <si>
    <t>Community Designations in Thrive MSP 2040 adopted May 2014</t>
  </si>
  <si>
    <t>Urban Center 23 (includes Fort Snelling, MSP Airport and St. Paul Airport)</t>
  </si>
  <si>
    <t>Urban 24 (includes State Fair Grounds)</t>
  </si>
  <si>
    <t>Suburban 25</t>
  </si>
  <si>
    <t>Suburban Edge 35</t>
  </si>
  <si>
    <t>Emerging Suburban Edge 36</t>
  </si>
  <si>
    <t>Rural Centers 41</t>
  </si>
  <si>
    <t>Diversified Rural 51</t>
  </si>
  <si>
    <t>Rural Residential 52</t>
  </si>
  <si>
    <t>Agricultural 53</t>
  </si>
  <si>
    <t>Outside Metropolitan Council planning authority (jurisdiction) 60</t>
  </si>
  <si>
    <t>Areas not in fiscal disparities (FD) program</t>
  </si>
  <si>
    <t>Hanover, New Prague, Northfield, Rockford, MSP Airport and St. Paul Airport - excluded from FD area by statute</t>
  </si>
  <si>
    <t>(Minn. Stat. § 473F.02, Subd. 2)</t>
  </si>
  <si>
    <t>Fort Snelling - unorganized area also excluded</t>
  </si>
  <si>
    <t>Birchwood, St. Mary's Point, Sunfish Lake and Woodland - ineligible communities</t>
  </si>
  <si>
    <t>(Minn. Stat. § 473F.02, Subd. 8)</t>
  </si>
  <si>
    <t>Terms</t>
  </si>
  <si>
    <t>Definitions and Sources for Summary Data on Fiscal Disparities Program (FD) in the Metropolitan Area</t>
  </si>
  <si>
    <t>Fiscal disparities</t>
  </si>
  <si>
    <t>Metro area program shares tax base among local taxing jurisdictions in seven-county metropolitan area</t>
  </si>
  <si>
    <t>Tax base</t>
  </si>
  <si>
    <t>Net tax capacity (tax base) is property value subject to taxes (taxable market value multiplied by class rate for type of property)</t>
  </si>
  <si>
    <t>Local taxing jurisdictions</t>
  </si>
  <si>
    <t>Cities, townships, counties, school districts and special taxing districts (data shown for cities, townships and counties)</t>
  </si>
  <si>
    <t>Contribution tax base</t>
  </si>
  <si>
    <t>40% of growth in commercial-industrial (CI) net tax capacity since 1971 contributed to shared pool of areawide tax base</t>
  </si>
  <si>
    <t>Distribution tax base</t>
  </si>
  <si>
    <t>Amount of net tax capacity redistributed from shared pool of areawide tax base</t>
  </si>
  <si>
    <t>Distribution formula for a community based on population and market value of all taxable property compared to metro average</t>
  </si>
  <si>
    <t>Net change tax base</t>
  </si>
  <si>
    <t>Distribution tax base minus contribution tax base</t>
  </si>
  <si>
    <t>CI tax base</t>
  </si>
  <si>
    <t>Taxable net tax capacity for commercial-industrial (CI) property includes: commercial, industrial, public utility, railroad,</t>
  </si>
  <si>
    <t>taxable personal property and other property (Minnesota Department of Revenue and Minn. Stat. § 273.13)</t>
  </si>
  <si>
    <t>CI tax base with FD</t>
  </si>
  <si>
    <t>CI tax base plus net change tax base</t>
  </si>
  <si>
    <t>Tax Increment Financing</t>
  </si>
  <si>
    <t>Tax Increment Financing (TIF) retained captured value (after contributions to FD shared pool from TIF districts and adjustments)</t>
  </si>
  <si>
    <t>Total taxable tax base</t>
  </si>
  <si>
    <t xml:space="preserve">Total net tax capacity for real and personal property </t>
  </si>
  <si>
    <t>Distribution levy</t>
  </si>
  <si>
    <t>Local taxing jurisdiction's tax revenue shared through FD (distribution tax base multiplied by jurisdiction's tax rate for prior year)</t>
  </si>
  <si>
    <t>Distribution levies shown for cities and townships (excludes counties, school districts and special taxing districts)</t>
  </si>
  <si>
    <t>Geographic coverage</t>
  </si>
  <si>
    <t>Information identifies areas not in FD program and areas outside Metropolitan Council's jurisdiction</t>
  </si>
  <si>
    <t>Hanover, New Prague, Northfield, Rockford, MSP Airport and St. Paul Airport excluded (Minn. Stat. § 473F.02, Subd. 2); Fort Snelling excluded</t>
  </si>
  <si>
    <t>Birchwood, St. Mary's Point, Sunfish Lake and Woodland ineligible because their zoning &amp; planning policies exclude most CI development for reasons other than preserving agricultural uses (Minn. Stat. § 473F.02, Subd. 8)</t>
  </si>
  <si>
    <t>Community designations</t>
  </si>
  <si>
    <t>Community designations from Thrive MSP 2040, adopted by Metropolitan Council May 2014</t>
  </si>
  <si>
    <t>C means city, T means township, U means unorganized territory, and O means other</t>
  </si>
  <si>
    <t>Data from Minnesota Department of Revenue, Abstract of Assessment 2024</t>
  </si>
  <si>
    <t>Data for taxes payable in 2025 from Minnesota Department of Revenue</t>
  </si>
  <si>
    <t>Households as of April 1, 2023, from Metropolitan Council</t>
  </si>
  <si>
    <t>Population as of April 1, 2023, from Metropolitan Council</t>
  </si>
  <si>
    <t>Fiscal disparities data for taxes payable in 2025 from Minnesota Department of Revenue, Property Tax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</si>
</sst>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3" fontId="1" fillId="0" borderId="0" xfId="0" applyNumberFormat="1" applyFont="1"/>
    <xf numFmtId="9" fontId="1" fillId="0" borderId="0" xfId="0" applyNumberFormat="1" applyFont="1"/>
    <xf numFmtId="3" fontId="0" fillId="0" borderId="0" xfId="0" applyNumberFormat="1"/>
    <xf numFmtId="9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" fontId="3" fillId="0" borderId="0" xfId="0" applyNumberFormat="1" applyFont="1"/>
    <xf numFmtId="1" fontId="4" fillId="0" borderId="0" xfId="0" applyNumberFormat="1" applyFont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3" fillId="2" borderId="0" xfId="0" applyFont="1" applyFill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3" fillId="3" borderId="0" xfId="0" applyFont="1" applyFill="1"/>
    <xf numFmtId="0" fontId="3" fillId="2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tcmn-my.sharepoint.com/personal/maia_guerrero-combs_metc_state_mn_us/Documents/FDCLEAN25_VW.xlsx" TargetMode="External"/><Relationship Id="rId1" Type="http://schemas.openxmlformats.org/officeDocument/2006/relationships/externalLinkPath" Target="FDCLEAN25_V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6"/>
      <sheetName val="FDCLEAN25_VW"/>
      <sheetName val="Sheet2"/>
      <sheetName val="Sheet5"/>
      <sheetName val="Sheet4"/>
      <sheetName val="Sheet11"/>
      <sheetName val="Sheet3"/>
      <sheetName val="Sheet1"/>
      <sheetName val="Sheet8"/>
      <sheetName val="Sheet9"/>
      <sheetName val="Sheet7"/>
    </sheetNames>
    <sheetDataSet>
      <sheetData sheetId="0"/>
      <sheetData sheetId="1"/>
      <sheetData sheetId="2"/>
      <sheetData sheetId="3">
        <row r="1">
          <cell r="C1" t="str">
            <v>co_name</v>
          </cell>
          <cell r="E1" t="str">
            <v>geog_name.x</v>
          </cell>
        </row>
        <row r="2">
          <cell r="C2" t="str">
            <v>Washington</v>
          </cell>
          <cell r="E2" t="str">
            <v>Afton</v>
          </cell>
        </row>
        <row r="3">
          <cell r="C3" t="str">
            <v>Anoka</v>
          </cell>
          <cell r="E3" t="str">
            <v>Andover</v>
          </cell>
        </row>
        <row r="4">
          <cell r="C4" t="str">
            <v>Anoka</v>
          </cell>
          <cell r="E4" t="str">
            <v>Anoka</v>
          </cell>
        </row>
        <row r="5">
          <cell r="C5" t="str">
            <v>Dakota</v>
          </cell>
          <cell r="E5" t="str">
            <v>Apple Valley</v>
          </cell>
        </row>
        <row r="6">
          <cell r="C6" t="str">
            <v>Ramsey</v>
          </cell>
          <cell r="E6" t="str">
            <v>Arden Hills</v>
          </cell>
        </row>
        <row r="7">
          <cell r="C7" t="str">
            <v>Washington</v>
          </cell>
          <cell r="E7" t="str">
            <v>Bayport</v>
          </cell>
        </row>
        <row r="8">
          <cell r="C8" t="str">
            <v>Washington</v>
          </cell>
          <cell r="E8" t="str">
            <v>Baytown Twp</v>
          </cell>
        </row>
        <row r="9">
          <cell r="C9" t="str">
            <v>Scott</v>
          </cell>
          <cell r="E9" t="str">
            <v>Belle Plaine</v>
          </cell>
        </row>
        <row r="10">
          <cell r="C10" t="str">
            <v>Scott</v>
          </cell>
          <cell r="E10" t="str">
            <v>Belle Plaine Twp</v>
          </cell>
        </row>
        <row r="11">
          <cell r="C11" t="str">
            <v>Carver</v>
          </cell>
          <cell r="E11" t="str">
            <v>Benton Twp</v>
          </cell>
        </row>
        <row r="12">
          <cell r="C12" t="str">
            <v>Anoka</v>
          </cell>
          <cell r="E12" t="str">
            <v>Bethel</v>
          </cell>
        </row>
        <row r="13">
          <cell r="C13" t="str">
            <v>Washington</v>
          </cell>
          <cell r="E13" t="str">
            <v>Birchwood</v>
          </cell>
        </row>
        <row r="14">
          <cell r="C14" t="str">
            <v>Anoka</v>
          </cell>
          <cell r="E14" t="str">
            <v>Blaine (JT)</v>
          </cell>
        </row>
        <row r="15">
          <cell r="C15" t="str">
            <v>Ramsey</v>
          </cell>
          <cell r="E15" t="str">
            <v>Blaine (JT)</v>
          </cell>
        </row>
        <row r="16">
          <cell r="C16" t="str">
            <v>Scott</v>
          </cell>
          <cell r="E16" t="str">
            <v>Blakely Twp</v>
          </cell>
        </row>
        <row r="17">
          <cell r="C17" t="str">
            <v>Hennepin</v>
          </cell>
          <cell r="E17" t="str">
            <v>Bloomington</v>
          </cell>
        </row>
        <row r="18">
          <cell r="C18" t="str">
            <v>Hennepin</v>
          </cell>
          <cell r="E18" t="str">
            <v>Brooklyn Center</v>
          </cell>
        </row>
        <row r="19">
          <cell r="C19" t="str">
            <v>Hennepin</v>
          </cell>
          <cell r="E19" t="str">
            <v>Brooklyn Park</v>
          </cell>
        </row>
        <row r="20">
          <cell r="C20" t="str">
            <v>Dakota</v>
          </cell>
          <cell r="E20" t="str">
            <v>Burnsville</v>
          </cell>
        </row>
        <row r="21">
          <cell r="C21" t="str">
            <v>Carver</v>
          </cell>
          <cell r="E21" t="str">
            <v>Camden Twp</v>
          </cell>
        </row>
        <row r="22">
          <cell r="C22" t="str">
            <v>Carver</v>
          </cell>
          <cell r="E22" t="str">
            <v>Carver</v>
          </cell>
        </row>
        <row r="23">
          <cell r="C23" t="str">
            <v>Dakota</v>
          </cell>
          <cell r="E23" t="str">
            <v>Castle Rock Twp</v>
          </cell>
        </row>
        <row r="24">
          <cell r="C24" t="str">
            <v>Scott</v>
          </cell>
          <cell r="E24" t="str">
            <v>Cedar Lake Twp</v>
          </cell>
        </row>
        <row r="25">
          <cell r="C25" t="str">
            <v>Anoka</v>
          </cell>
          <cell r="E25" t="str">
            <v>Centerville</v>
          </cell>
        </row>
        <row r="26">
          <cell r="C26" t="str">
            <v>Hennepin</v>
          </cell>
          <cell r="E26" t="str">
            <v>Champlin</v>
          </cell>
        </row>
        <row r="27">
          <cell r="C27" t="str">
            <v>Carver</v>
          </cell>
          <cell r="E27" t="str">
            <v>Chanhassen (JT)</v>
          </cell>
        </row>
        <row r="28">
          <cell r="C28" t="str">
            <v>Hennepin</v>
          </cell>
          <cell r="E28" t="str">
            <v>Chanhassen (JT)</v>
          </cell>
        </row>
        <row r="29">
          <cell r="C29" t="str">
            <v>Carver</v>
          </cell>
          <cell r="E29" t="str">
            <v>Chaska</v>
          </cell>
        </row>
        <row r="30">
          <cell r="C30" t="str">
            <v>Anoka</v>
          </cell>
          <cell r="E30" t="str">
            <v>Circle Pines</v>
          </cell>
        </row>
        <row r="31">
          <cell r="C31" t="str">
            <v>Dakota</v>
          </cell>
          <cell r="E31" t="str">
            <v>Coates</v>
          </cell>
        </row>
        <row r="32">
          <cell r="C32" t="str">
            <v>Carver</v>
          </cell>
          <cell r="E32" t="str">
            <v>Cologne</v>
          </cell>
        </row>
        <row r="33">
          <cell r="C33" t="str">
            <v>Anoka</v>
          </cell>
          <cell r="E33" t="str">
            <v>Columbia Heights</v>
          </cell>
        </row>
        <row r="34">
          <cell r="C34" t="str">
            <v>Anoka</v>
          </cell>
          <cell r="E34" t="str">
            <v>Columbus</v>
          </cell>
        </row>
        <row r="35">
          <cell r="C35" t="str">
            <v>Anoka</v>
          </cell>
          <cell r="E35" t="str">
            <v>Coon Rapids</v>
          </cell>
        </row>
        <row r="36">
          <cell r="C36" t="str">
            <v>Hennepin</v>
          </cell>
          <cell r="E36" t="str">
            <v>Corcoran</v>
          </cell>
        </row>
        <row r="37">
          <cell r="C37" t="str">
            <v>Washington</v>
          </cell>
          <cell r="E37" t="str">
            <v>Cottage Grove</v>
          </cell>
        </row>
        <row r="38">
          <cell r="C38" t="str">
            <v>Scott</v>
          </cell>
          <cell r="E38" t="str">
            <v>Credit River</v>
          </cell>
        </row>
        <row r="39">
          <cell r="C39" t="str">
            <v>Hennepin</v>
          </cell>
          <cell r="E39" t="str">
            <v>Crystal</v>
          </cell>
        </row>
        <row r="40">
          <cell r="C40" t="str">
            <v>Carver</v>
          </cell>
          <cell r="E40" t="str">
            <v>Dahlgren Twp</v>
          </cell>
        </row>
        <row r="41">
          <cell r="C41" t="str">
            <v>Hennepin</v>
          </cell>
          <cell r="E41" t="str">
            <v>Dayton (JT)</v>
          </cell>
        </row>
        <row r="42">
          <cell r="C42" t="str">
            <v>Hennepin</v>
          </cell>
          <cell r="E42" t="str">
            <v>Deephaven</v>
          </cell>
        </row>
        <row r="43">
          <cell r="C43" t="str">
            <v>Washington</v>
          </cell>
          <cell r="E43" t="str">
            <v>Dellwood</v>
          </cell>
        </row>
        <row r="44">
          <cell r="C44" t="str">
            <v>Washington</v>
          </cell>
          <cell r="E44" t="str">
            <v>Denmark Twp</v>
          </cell>
        </row>
        <row r="45">
          <cell r="C45" t="str">
            <v>Dakota</v>
          </cell>
          <cell r="E45" t="str">
            <v>Douglas Twp</v>
          </cell>
        </row>
        <row r="46">
          <cell r="C46" t="str">
            <v>Dakota</v>
          </cell>
          <cell r="E46" t="str">
            <v>Eagan</v>
          </cell>
        </row>
        <row r="47">
          <cell r="C47" t="str">
            <v>Anoka</v>
          </cell>
          <cell r="E47" t="str">
            <v>East Bethel</v>
          </cell>
        </row>
        <row r="48">
          <cell r="C48" t="str">
            <v>Hennepin</v>
          </cell>
          <cell r="E48" t="str">
            <v>Eden Prairie</v>
          </cell>
        </row>
        <row r="49">
          <cell r="C49" t="str">
            <v>Hennepin</v>
          </cell>
          <cell r="E49" t="str">
            <v>Edina</v>
          </cell>
        </row>
        <row r="50">
          <cell r="C50" t="str">
            <v>Scott</v>
          </cell>
          <cell r="E50" t="str">
            <v>Elko New Market</v>
          </cell>
        </row>
        <row r="51">
          <cell r="C51" t="str">
            <v>Dakota</v>
          </cell>
          <cell r="E51" t="str">
            <v>Empire</v>
          </cell>
        </row>
        <row r="52">
          <cell r="C52" t="str">
            <v>Dakota</v>
          </cell>
          <cell r="E52" t="str">
            <v>Eureka Twp</v>
          </cell>
        </row>
        <row r="53">
          <cell r="C53" t="str">
            <v>Hennepin</v>
          </cell>
          <cell r="E53" t="str">
            <v>Excelsior</v>
          </cell>
        </row>
        <row r="54">
          <cell r="C54" t="str">
            <v>Ramsey</v>
          </cell>
          <cell r="E54" t="str">
            <v>Falcon Heights</v>
          </cell>
        </row>
        <row r="55">
          <cell r="C55" t="str">
            <v>Dakota</v>
          </cell>
          <cell r="E55" t="str">
            <v>Farmington</v>
          </cell>
        </row>
        <row r="56">
          <cell r="C56" t="str">
            <v>Washington</v>
          </cell>
          <cell r="E56" t="str">
            <v>Forest Lake</v>
          </cell>
        </row>
        <row r="57">
          <cell r="C57" t="str">
            <v>Hennepin</v>
          </cell>
          <cell r="E57" t="str">
            <v>Fort Snelling</v>
          </cell>
        </row>
        <row r="58">
          <cell r="C58" t="str">
            <v>Anoka</v>
          </cell>
          <cell r="E58" t="str">
            <v>Fridley</v>
          </cell>
        </row>
        <row r="59">
          <cell r="C59" t="str">
            <v>Ramsey</v>
          </cell>
          <cell r="E59" t="str">
            <v>Gem Lake</v>
          </cell>
        </row>
        <row r="60">
          <cell r="C60" t="str">
            <v>Hennepin</v>
          </cell>
          <cell r="E60" t="str">
            <v>Golden Valley</v>
          </cell>
        </row>
        <row r="61">
          <cell r="C61" t="str">
            <v>Washington</v>
          </cell>
          <cell r="E61" t="str">
            <v>Grant</v>
          </cell>
        </row>
        <row r="62">
          <cell r="C62" t="str">
            <v>Hennepin</v>
          </cell>
          <cell r="E62" t="str">
            <v>Greenfield</v>
          </cell>
        </row>
        <row r="63">
          <cell r="C63" t="str">
            <v>Dakota</v>
          </cell>
          <cell r="E63" t="str">
            <v>Greenvale Twp</v>
          </cell>
        </row>
        <row r="64">
          <cell r="C64" t="str">
            <v>Hennepin</v>
          </cell>
          <cell r="E64" t="str">
            <v>Greenwood</v>
          </cell>
        </row>
        <row r="65">
          <cell r="C65" t="str">
            <v>Washington</v>
          </cell>
          <cell r="E65" t="str">
            <v>Grey Cloud Island Twp</v>
          </cell>
        </row>
        <row r="66">
          <cell r="C66" t="str">
            <v>Anoka</v>
          </cell>
          <cell r="E66" t="str">
            <v>Ham Lake</v>
          </cell>
        </row>
        <row r="67">
          <cell r="C67" t="str">
            <v>Carver</v>
          </cell>
          <cell r="E67" t="str">
            <v>Hamburg</v>
          </cell>
        </row>
        <row r="68">
          <cell r="C68" t="str">
            <v>Dakota</v>
          </cell>
          <cell r="E68" t="str">
            <v>Hampton</v>
          </cell>
        </row>
        <row r="69">
          <cell r="C69" t="str">
            <v>Dakota</v>
          </cell>
          <cell r="E69" t="str">
            <v>Hampton Twp</v>
          </cell>
        </row>
        <row r="70">
          <cell r="C70" t="str">
            <v>Carver</v>
          </cell>
          <cell r="E70" t="str">
            <v>Hancock Twp</v>
          </cell>
        </row>
        <row r="71">
          <cell r="C71" t="str">
            <v>Hennepin</v>
          </cell>
          <cell r="E71" t="str">
            <v>Hanover (JT)</v>
          </cell>
        </row>
        <row r="72">
          <cell r="C72" t="str">
            <v>Dakota</v>
          </cell>
          <cell r="E72" t="str">
            <v>Hastings (JT)</v>
          </cell>
        </row>
        <row r="73">
          <cell r="C73" t="str">
            <v>Washington</v>
          </cell>
          <cell r="E73" t="str">
            <v>Hastings (JT)</v>
          </cell>
        </row>
        <row r="74">
          <cell r="C74" t="str">
            <v>Scott</v>
          </cell>
          <cell r="E74" t="str">
            <v>Helena Twp</v>
          </cell>
        </row>
        <row r="75">
          <cell r="C75" t="str">
            <v>Anoka</v>
          </cell>
          <cell r="E75" t="str">
            <v>Hilltop</v>
          </cell>
        </row>
        <row r="76">
          <cell r="C76" t="str">
            <v>Carver</v>
          </cell>
          <cell r="E76" t="str">
            <v>Hollywood Twp</v>
          </cell>
        </row>
        <row r="77">
          <cell r="C77" t="str">
            <v>Hennepin</v>
          </cell>
          <cell r="E77" t="str">
            <v>Hopkins</v>
          </cell>
        </row>
        <row r="78">
          <cell r="C78" t="str">
            <v>Washington</v>
          </cell>
          <cell r="E78" t="str">
            <v>Hugo</v>
          </cell>
        </row>
        <row r="79">
          <cell r="C79" t="str">
            <v>Hennepin</v>
          </cell>
          <cell r="E79" t="str">
            <v>Independence</v>
          </cell>
        </row>
        <row r="80">
          <cell r="C80" t="str">
            <v>Hennepin</v>
          </cell>
          <cell r="E80" t="str">
            <v>International Airport</v>
          </cell>
        </row>
        <row r="81">
          <cell r="C81" t="str">
            <v>Dakota</v>
          </cell>
          <cell r="E81" t="str">
            <v>Inver Grove Heights</v>
          </cell>
        </row>
        <row r="82">
          <cell r="C82" t="str">
            <v>Scott</v>
          </cell>
          <cell r="E82" t="str">
            <v>Jackson Twp</v>
          </cell>
        </row>
        <row r="83">
          <cell r="C83" t="str">
            <v>Scott</v>
          </cell>
          <cell r="E83" t="str">
            <v>Jordan</v>
          </cell>
        </row>
        <row r="84">
          <cell r="C84" t="str">
            <v>Washington</v>
          </cell>
          <cell r="E84" t="str">
            <v>Lake Elmo</v>
          </cell>
        </row>
        <row r="85">
          <cell r="C85" t="str">
            <v>Washington</v>
          </cell>
          <cell r="E85" t="str">
            <v>Lake Saint Croix Beach</v>
          </cell>
        </row>
        <row r="86">
          <cell r="C86" t="str">
            <v>Washington</v>
          </cell>
          <cell r="E86" t="str">
            <v>Lakeland</v>
          </cell>
        </row>
        <row r="87">
          <cell r="C87" t="str">
            <v>Washington</v>
          </cell>
          <cell r="E87" t="str">
            <v>Lakeland Shores</v>
          </cell>
        </row>
        <row r="88">
          <cell r="C88" t="str">
            <v>Carver</v>
          </cell>
          <cell r="E88" t="str">
            <v>Laketown Twp</v>
          </cell>
        </row>
        <row r="89">
          <cell r="C89" t="str">
            <v>Dakota</v>
          </cell>
          <cell r="E89" t="str">
            <v>Lakeville</v>
          </cell>
        </row>
        <row r="90">
          <cell r="C90" t="str">
            <v>Washington</v>
          </cell>
          <cell r="E90" t="str">
            <v>Landfall</v>
          </cell>
        </row>
        <row r="91">
          <cell r="C91" t="str">
            <v>Ramsey</v>
          </cell>
          <cell r="E91" t="str">
            <v>Lauderdale</v>
          </cell>
        </row>
        <row r="92">
          <cell r="C92" t="str">
            <v>Anoka</v>
          </cell>
          <cell r="E92" t="str">
            <v>Lexington</v>
          </cell>
        </row>
        <row r="93">
          <cell r="C93" t="str">
            <v>Dakota</v>
          </cell>
          <cell r="E93" t="str">
            <v>Lilydale</v>
          </cell>
        </row>
        <row r="94">
          <cell r="C94" t="str">
            <v>Anoka</v>
          </cell>
          <cell r="E94" t="str">
            <v>Lino Lakes</v>
          </cell>
        </row>
        <row r="95">
          <cell r="C95" t="str">
            <v>Anoka</v>
          </cell>
          <cell r="E95" t="str">
            <v>Linwood Twp</v>
          </cell>
        </row>
        <row r="96">
          <cell r="C96" t="str">
            <v>Ramsey</v>
          </cell>
          <cell r="E96" t="str">
            <v>Little Canada</v>
          </cell>
        </row>
        <row r="97">
          <cell r="C97" t="str">
            <v>Hennepin</v>
          </cell>
          <cell r="E97" t="str">
            <v>Long Lake</v>
          </cell>
        </row>
        <row r="98">
          <cell r="C98" t="str">
            <v>Hennepin</v>
          </cell>
          <cell r="E98" t="str">
            <v>Loretto</v>
          </cell>
        </row>
        <row r="99">
          <cell r="C99" t="str">
            <v>Scott</v>
          </cell>
          <cell r="E99" t="str">
            <v>Louisville Twp</v>
          </cell>
        </row>
        <row r="100">
          <cell r="C100" t="str">
            <v>Washington</v>
          </cell>
          <cell r="E100" t="str">
            <v>Mahtomedi</v>
          </cell>
        </row>
        <row r="101">
          <cell r="C101" t="str">
            <v>Hennepin</v>
          </cell>
          <cell r="E101" t="str">
            <v>Maple Grove</v>
          </cell>
        </row>
        <row r="102">
          <cell r="C102" t="str">
            <v>Hennepin</v>
          </cell>
          <cell r="E102" t="str">
            <v>Maple Plain</v>
          </cell>
        </row>
        <row r="103">
          <cell r="C103" t="str">
            <v>Ramsey</v>
          </cell>
          <cell r="E103" t="str">
            <v>Maplewood</v>
          </cell>
        </row>
        <row r="104">
          <cell r="C104" t="str">
            <v>Washington</v>
          </cell>
          <cell r="E104" t="str">
            <v>Marine On Saint Croix</v>
          </cell>
        </row>
        <row r="105">
          <cell r="C105" t="str">
            <v>Dakota</v>
          </cell>
          <cell r="E105" t="str">
            <v>Marshan Twp</v>
          </cell>
        </row>
        <row r="106">
          <cell r="C106" t="str">
            <v>Washington</v>
          </cell>
          <cell r="E106" t="str">
            <v>May Twp</v>
          </cell>
        </row>
        <row r="107">
          <cell r="C107" t="str">
            <v>Carver</v>
          </cell>
          <cell r="E107" t="str">
            <v>Mayer</v>
          </cell>
        </row>
        <row r="108">
          <cell r="C108" t="str">
            <v>Hennepin</v>
          </cell>
          <cell r="E108" t="str">
            <v>Medicine Lake</v>
          </cell>
        </row>
        <row r="109">
          <cell r="C109" t="str">
            <v>Hennepin</v>
          </cell>
          <cell r="E109" t="str">
            <v>Medina</v>
          </cell>
        </row>
        <row r="110">
          <cell r="C110" t="str">
            <v>Dakota</v>
          </cell>
          <cell r="E110" t="str">
            <v>Mendota</v>
          </cell>
        </row>
        <row r="111">
          <cell r="C111" t="str">
            <v>Dakota</v>
          </cell>
          <cell r="E111" t="str">
            <v>Mendota Heights</v>
          </cell>
        </row>
        <row r="112">
          <cell r="C112" t="str">
            <v>Dakota</v>
          </cell>
          <cell r="E112" t="str">
            <v>Miesville</v>
          </cell>
        </row>
        <row r="113">
          <cell r="C113" t="str">
            <v>Hennepin</v>
          </cell>
          <cell r="E113" t="str">
            <v>Minneapolis</v>
          </cell>
        </row>
        <row r="114">
          <cell r="C114" t="str">
            <v>Hennepin</v>
          </cell>
          <cell r="E114" t="str">
            <v>Minnetonka</v>
          </cell>
        </row>
        <row r="115">
          <cell r="C115" t="str">
            <v>Hennepin</v>
          </cell>
          <cell r="E115" t="str">
            <v>Minnetonka Beach</v>
          </cell>
        </row>
        <row r="116">
          <cell r="C116" t="str">
            <v>Hennepin</v>
          </cell>
          <cell r="E116" t="str">
            <v>Minnetrista</v>
          </cell>
        </row>
        <row r="117">
          <cell r="C117" t="str">
            <v>Hennepin</v>
          </cell>
          <cell r="E117" t="str">
            <v>Mound</v>
          </cell>
        </row>
        <row r="118">
          <cell r="C118" t="str">
            <v>Ramsey</v>
          </cell>
          <cell r="E118" t="str">
            <v>Mounds View</v>
          </cell>
        </row>
        <row r="119">
          <cell r="C119" t="str">
            <v>Ramsey</v>
          </cell>
          <cell r="E119" t="str">
            <v>New Brighton</v>
          </cell>
        </row>
        <row r="120">
          <cell r="C120" t="str">
            <v>Carver</v>
          </cell>
          <cell r="E120" t="str">
            <v>New Germany</v>
          </cell>
        </row>
        <row r="121">
          <cell r="C121" t="str">
            <v>Hennepin</v>
          </cell>
          <cell r="E121" t="str">
            <v>New Hope</v>
          </cell>
        </row>
        <row r="122">
          <cell r="C122" t="str">
            <v>Scott</v>
          </cell>
          <cell r="E122" t="str">
            <v>New Market Twp</v>
          </cell>
        </row>
        <row r="123">
          <cell r="C123" t="str">
            <v>Scott</v>
          </cell>
          <cell r="E123" t="str">
            <v>New Prague</v>
          </cell>
        </row>
        <row r="124">
          <cell r="C124" t="str">
            <v>Dakota</v>
          </cell>
          <cell r="E124" t="str">
            <v>New Trier</v>
          </cell>
        </row>
        <row r="125">
          <cell r="C125" t="str">
            <v>Washington</v>
          </cell>
          <cell r="E125" t="str">
            <v>Newport</v>
          </cell>
        </row>
        <row r="126">
          <cell r="C126" t="str">
            <v>Dakota</v>
          </cell>
          <cell r="E126" t="str">
            <v>Nininger Twp</v>
          </cell>
        </row>
        <row r="127">
          <cell r="C127" t="str">
            <v>Ramsey</v>
          </cell>
          <cell r="E127" t="str">
            <v>North Oaks</v>
          </cell>
        </row>
        <row r="128">
          <cell r="C128" t="str">
            <v>Ramsey</v>
          </cell>
          <cell r="E128" t="str">
            <v>North Saint Paul</v>
          </cell>
        </row>
        <row r="129">
          <cell r="C129" t="str">
            <v>Dakota</v>
          </cell>
          <cell r="E129" t="str">
            <v>Northfield</v>
          </cell>
        </row>
        <row r="130">
          <cell r="C130" t="str">
            <v>Carver</v>
          </cell>
          <cell r="E130" t="str">
            <v>Norwood/Young America</v>
          </cell>
        </row>
        <row r="131">
          <cell r="C131" t="str">
            <v>Anoka</v>
          </cell>
          <cell r="E131" t="str">
            <v>Nowthen</v>
          </cell>
        </row>
        <row r="132">
          <cell r="C132" t="str">
            <v>Anoka</v>
          </cell>
          <cell r="E132" t="str">
            <v>Oak Grove</v>
          </cell>
        </row>
        <row r="133">
          <cell r="C133" t="str">
            <v>Washington</v>
          </cell>
          <cell r="E133" t="str">
            <v>Oak Park Heights</v>
          </cell>
        </row>
        <row r="134">
          <cell r="C134" t="str">
            <v>Washington</v>
          </cell>
          <cell r="E134" t="str">
            <v>Oakdale</v>
          </cell>
        </row>
        <row r="135">
          <cell r="C135" t="str">
            <v>Hennepin</v>
          </cell>
          <cell r="E135" t="str">
            <v>Orono</v>
          </cell>
        </row>
        <row r="136">
          <cell r="C136" t="str">
            <v>Hennepin</v>
          </cell>
          <cell r="E136" t="str">
            <v>Osseo</v>
          </cell>
        </row>
        <row r="137">
          <cell r="C137" t="str">
            <v>Washington</v>
          </cell>
          <cell r="E137" t="str">
            <v>Pine Springs</v>
          </cell>
        </row>
        <row r="138">
          <cell r="C138" t="str">
            <v>Hennepin</v>
          </cell>
          <cell r="E138" t="str">
            <v>Plymouth</v>
          </cell>
        </row>
        <row r="139">
          <cell r="C139" t="str">
            <v>Scott</v>
          </cell>
          <cell r="E139" t="str">
            <v>Prior Lake</v>
          </cell>
        </row>
        <row r="140">
          <cell r="C140" t="str">
            <v>Anoka</v>
          </cell>
          <cell r="E140" t="str">
            <v>Ramsey</v>
          </cell>
        </row>
        <row r="141">
          <cell r="C141" t="str">
            <v>Dakota</v>
          </cell>
          <cell r="E141" t="str">
            <v>Randolph</v>
          </cell>
        </row>
        <row r="142">
          <cell r="C142" t="str">
            <v>Dakota</v>
          </cell>
          <cell r="E142" t="str">
            <v>Randolph Twp</v>
          </cell>
        </row>
        <row r="143">
          <cell r="C143" t="str">
            <v>Dakota</v>
          </cell>
          <cell r="E143" t="str">
            <v>Ravenna Twp</v>
          </cell>
        </row>
        <row r="144">
          <cell r="C144" t="str">
            <v>Hennepin</v>
          </cell>
          <cell r="E144" t="str">
            <v>Richfield</v>
          </cell>
        </row>
        <row r="145">
          <cell r="C145" t="str">
            <v>Hennepin</v>
          </cell>
          <cell r="E145" t="str">
            <v>Robbinsdale</v>
          </cell>
        </row>
        <row r="146">
          <cell r="C146" t="str">
            <v>Hennepin</v>
          </cell>
          <cell r="E146" t="str">
            <v>Rockford (JT)</v>
          </cell>
        </row>
        <row r="147">
          <cell r="C147" t="str">
            <v>Hennepin</v>
          </cell>
          <cell r="E147" t="str">
            <v>Rogers</v>
          </cell>
        </row>
        <row r="148">
          <cell r="C148" t="str">
            <v>Dakota</v>
          </cell>
          <cell r="E148" t="str">
            <v>Rosemount</v>
          </cell>
        </row>
        <row r="149">
          <cell r="C149" t="str">
            <v>Ramsey</v>
          </cell>
          <cell r="E149" t="str">
            <v>Roseville</v>
          </cell>
        </row>
        <row r="150">
          <cell r="C150" t="str">
            <v>Carver</v>
          </cell>
          <cell r="E150" t="str">
            <v>San Francisco Twp</v>
          </cell>
        </row>
        <row r="151">
          <cell r="C151" t="str">
            <v>Scott</v>
          </cell>
          <cell r="E151" t="str">
            <v>Sand Creek Twp</v>
          </cell>
        </row>
        <row r="152">
          <cell r="C152" t="str">
            <v>Scott</v>
          </cell>
          <cell r="E152" t="str">
            <v>Savage</v>
          </cell>
        </row>
        <row r="153">
          <cell r="C153" t="str">
            <v>Washington</v>
          </cell>
          <cell r="E153" t="str">
            <v>Scandia</v>
          </cell>
        </row>
        <row r="154">
          <cell r="C154" t="str">
            <v>Dakota</v>
          </cell>
          <cell r="E154" t="str">
            <v>Sciota Twp</v>
          </cell>
        </row>
        <row r="155">
          <cell r="C155" t="str">
            <v>Scott</v>
          </cell>
          <cell r="E155" t="str">
            <v>Shakopee</v>
          </cell>
        </row>
        <row r="156">
          <cell r="C156" t="str">
            <v>Ramsey</v>
          </cell>
          <cell r="E156" t="str">
            <v>Shoreview</v>
          </cell>
        </row>
        <row r="157">
          <cell r="C157" t="str">
            <v>Hennepin</v>
          </cell>
          <cell r="E157" t="str">
            <v>Shorewood</v>
          </cell>
        </row>
        <row r="158">
          <cell r="C158" t="str">
            <v>Dakota</v>
          </cell>
          <cell r="E158" t="str">
            <v>South St. Paul</v>
          </cell>
        </row>
        <row r="159">
          <cell r="C159" t="str">
            <v>Anoka</v>
          </cell>
          <cell r="E159" t="str">
            <v>Spring Lake Park (JT)</v>
          </cell>
        </row>
        <row r="160">
          <cell r="C160" t="str">
            <v>Ramsey</v>
          </cell>
          <cell r="E160" t="str">
            <v>Spring Lake Park (JT)</v>
          </cell>
        </row>
        <row r="161">
          <cell r="C161" t="str">
            <v>Scott</v>
          </cell>
          <cell r="E161" t="str">
            <v>Spring Lake Twp</v>
          </cell>
        </row>
        <row r="162">
          <cell r="C162" t="str">
            <v>Hennepin</v>
          </cell>
          <cell r="E162" t="str">
            <v>Spring Park</v>
          </cell>
        </row>
        <row r="163">
          <cell r="C163" t="str">
            <v>Ramsey</v>
          </cell>
          <cell r="E163" t="str">
            <v>St Paul Airport</v>
          </cell>
        </row>
        <row r="164">
          <cell r="C164" t="str">
            <v>Hennepin</v>
          </cell>
          <cell r="E164" t="str">
            <v>St Anthony (JT)</v>
          </cell>
        </row>
        <row r="165">
          <cell r="C165" t="str">
            <v>Ramsey</v>
          </cell>
          <cell r="E165" t="str">
            <v>St Anthony (JT)</v>
          </cell>
        </row>
        <row r="166">
          <cell r="C166" t="str">
            <v>Hennepin</v>
          </cell>
          <cell r="E166" t="str">
            <v>St Bonifacius</v>
          </cell>
        </row>
        <row r="167">
          <cell r="C167" t="str">
            <v>Anoka</v>
          </cell>
          <cell r="E167" t="str">
            <v>Saint Francis</v>
          </cell>
        </row>
        <row r="168">
          <cell r="C168" t="str">
            <v>Scott</v>
          </cell>
          <cell r="E168" t="str">
            <v>St Lawrence Twp</v>
          </cell>
        </row>
        <row r="169">
          <cell r="C169" t="str">
            <v>Hennepin</v>
          </cell>
          <cell r="E169" t="str">
            <v>St Louis Park</v>
          </cell>
        </row>
        <row r="170">
          <cell r="C170" t="str">
            <v>Washington</v>
          </cell>
          <cell r="E170" t="str">
            <v>Saint Mary's Point</v>
          </cell>
        </row>
        <row r="171">
          <cell r="C171" t="str">
            <v>Ramsey</v>
          </cell>
          <cell r="E171" t="str">
            <v>St Paul</v>
          </cell>
        </row>
        <row r="172">
          <cell r="C172" t="str">
            <v>Washington</v>
          </cell>
          <cell r="E172" t="str">
            <v>Saint Paul Park</v>
          </cell>
        </row>
        <row r="173">
          <cell r="C173" t="str">
            <v>Ramsey</v>
          </cell>
          <cell r="E173" t="str">
            <v>State Fair Grounds</v>
          </cell>
        </row>
        <row r="174">
          <cell r="C174" t="str">
            <v>Washington</v>
          </cell>
          <cell r="E174" t="str">
            <v>Stillwater</v>
          </cell>
        </row>
        <row r="175">
          <cell r="C175" t="str">
            <v>Washington</v>
          </cell>
          <cell r="E175" t="str">
            <v>Stillwater Twp</v>
          </cell>
        </row>
        <row r="176">
          <cell r="C176" t="str">
            <v>Dakota</v>
          </cell>
          <cell r="E176" t="str">
            <v>Sunfish Lake</v>
          </cell>
        </row>
        <row r="177">
          <cell r="C177" t="str">
            <v>Hennepin</v>
          </cell>
          <cell r="E177" t="str">
            <v>Tonka Bay</v>
          </cell>
        </row>
        <row r="178">
          <cell r="C178" t="str">
            <v>Ramsey</v>
          </cell>
          <cell r="E178" t="str">
            <v>Vadnais Heights</v>
          </cell>
        </row>
        <row r="179">
          <cell r="C179" t="str">
            <v>Dakota</v>
          </cell>
          <cell r="E179" t="str">
            <v>Vermillion</v>
          </cell>
        </row>
        <row r="180">
          <cell r="C180" t="str">
            <v>Dakota</v>
          </cell>
          <cell r="E180" t="str">
            <v>Vermillion Twp</v>
          </cell>
        </row>
        <row r="181">
          <cell r="C181" t="str">
            <v>Carver</v>
          </cell>
          <cell r="E181" t="str">
            <v>Victoria</v>
          </cell>
        </row>
        <row r="182">
          <cell r="C182" t="str">
            <v>Carver</v>
          </cell>
          <cell r="E182" t="str">
            <v>Waconia</v>
          </cell>
        </row>
        <row r="183">
          <cell r="C183" t="str">
            <v>Carver</v>
          </cell>
          <cell r="E183" t="str">
            <v>Waconia Twp</v>
          </cell>
        </row>
        <row r="184">
          <cell r="C184" t="str">
            <v>Dakota</v>
          </cell>
          <cell r="E184" t="str">
            <v>Waterford Twp</v>
          </cell>
        </row>
        <row r="185">
          <cell r="C185" t="str">
            <v>Carver</v>
          </cell>
          <cell r="E185" t="str">
            <v>Watertown</v>
          </cell>
        </row>
        <row r="186">
          <cell r="C186" t="str">
            <v>Carver</v>
          </cell>
          <cell r="E186" t="str">
            <v>Watertown Twp</v>
          </cell>
        </row>
        <row r="187">
          <cell r="C187" t="str">
            <v>Hennepin</v>
          </cell>
          <cell r="E187" t="str">
            <v>Wayzata</v>
          </cell>
        </row>
        <row r="188">
          <cell r="C188" t="str">
            <v>Washington</v>
          </cell>
          <cell r="E188" t="str">
            <v>West Lakeland Twp</v>
          </cell>
        </row>
        <row r="189">
          <cell r="C189" t="str">
            <v>Dakota</v>
          </cell>
          <cell r="E189" t="str">
            <v>West Saint Paul</v>
          </cell>
        </row>
        <row r="190">
          <cell r="C190" t="str">
            <v>Ramsey</v>
          </cell>
          <cell r="E190" t="str">
            <v>White Bear Lake (JT)</v>
          </cell>
        </row>
        <row r="191">
          <cell r="C191" t="str">
            <v>Washington</v>
          </cell>
          <cell r="E191" t="str">
            <v>White Bear Lake (JT)</v>
          </cell>
        </row>
        <row r="192">
          <cell r="C192" t="str">
            <v>Ramsey</v>
          </cell>
          <cell r="E192" t="str">
            <v>White Bear Twp</v>
          </cell>
        </row>
        <row r="193">
          <cell r="C193" t="str">
            <v>Washington</v>
          </cell>
          <cell r="E193" t="str">
            <v>Willernie</v>
          </cell>
        </row>
        <row r="194">
          <cell r="C194" t="str">
            <v>Washington</v>
          </cell>
          <cell r="E194" t="str">
            <v>Woodbury</v>
          </cell>
        </row>
        <row r="195">
          <cell r="C195" t="str">
            <v>Hennepin</v>
          </cell>
          <cell r="E195" t="str">
            <v>Woodland</v>
          </cell>
        </row>
        <row r="196">
          <cell r="C196" t="str">
            <v>Carver</v>
          </cell>
          <cell r="E196" t="str">
            <v>Young America Twp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D68E9-3831-4F8E-BFF2-E575626BC3D2}">
  <dimension ref="A1:B27"/>
  <sheetViews>
    <sheetView workbookViewId="0">
      <selection activeCell="B30" sqref="B30"/>
    </sheetView>
  </sheetViews>
  <sheetFormatPr defaultRowHeight="15" x14ac:dyDescent="0.25"/>
  <cols>
    <col min="1" max="1" width="28.28515625" customWidth="1"/>
    <col min="2" max="2" width="121.28515625" customWidth="1"/>
  </cols>
  <sheetData>
    <row r="1" spans="1:2" x14ac:dyDescent="0.25">
      <c r="A1" s="10" t="s">
        <v>328</v>
      </c>
      <c r="B1" s="10" t="s">
        <v>329</v>
      </c>
    </row>
    <row r="2" spans="1:2" x14ac:dyDescent="0.25">
      <c r="A2" s="13" t="s">
        <v>330</v>
      </c>
      <c r="B2" s="14" t="s">
        <v>331</v>
      </c>
    </row>
    <row r="3" spans="1:2" x14ac:dyDescent="0.25">
      <c r="A3" s="13"/>
      <c r="B3" s="15" t="s">
        <v>366</v>
      </c>
    </row>
    <row r="4" spans="1:2" x14ac:dyDescent="0.25">
      <c r="A4" s="16" t="s">
        <v>332</v>
      </c>
      <c r="B4" s="17" t="s">
        <v>333</v>
      </c>
    </row>
    <row r="5" spans="1:2" x14ac:dyDescent="0.25">
      <c r="A5" s="13" t="s">
        <v>334</v>
      </c>
      <c r="B5" s="15" t="s">
        <v>335</v>
      </c>
    </row>
    <row r="6" spans="1:2" x14ac:dyDescent="0.25">
      <c r="A6" s="16" t="s">
        <v>336</v>
      </c>
      <c r="B6" s="17" t="s">
        <v>337</v>
      </c>
    </row>
    <row r="7" spans="1:2" x14ac:dyDescent="0.25">
      <c r="A7" s="18" t="s">
        <v>338</v>
      </c>
      <c r="B7" s="15" t="s">
        <v>339</v>
      </c>
    </row>
    <row r="8" spans="1:2" x14ac:dyDescent="0.25">
      <c r="A8" s="13"/>
      <c r="B8" s="15" t="s">
        <v>340</v>
      </c>
    </row>
    <row r="9" spans="1:2" x14ac:dyDescent="0.25">
      <c r="A9" s="19" t="s">
        <v>341</v>
      </c>
      <c r="B9" s="17" t="s">
        <v>342</v>
      </c>
    </row>
    <row r="10" spans="1:2" x14ac:dyDescent="0.25">
      <c r="A10" s="13" t="s">
        <v>343</v>
      </c>
      <c r="B10" s="14" t="s">
        <v>344</v>
      </c>
    </row>
    <row r="11" spans="1:2" x14ac:dyDescent="0.25">
      <c r="A11" s="13"/>
      <c r="B11" s="15" t="s">
        <v>345</v>
      </c>
    </row>
    <row r="12" spans="1:2" x14ac:dyDescent="0.25">
      <c r="A12" s="13"/>
      <c r="B12" s="15" t="s">
        <v>362</v>
      </c>
    </row>
    <row r="13" spans="1:2" x14ac:dyDescent="0.25">
      <c r="A13" s="16" t="s">
        <v>346</v>
      </c>
      <c r="B13" s="19" t="s">
        <v>347</v>
      </c>
    </row>
    <row r="14" spans="1:2" x14ac:dyDescent="0.25">
      <c r="A14" s="23" t="s">
        <v>348</v>
      </c>
      <c r="B14" s="14" t="s">
        <v>349</v>
      </c>
    </row>
    <row r="15" spans="1:2" x14ac:dyDescent="0.25">
      <c r="A15" s="24"/>
      <c r="B15" s="15" t="s">
        <v>362</v>
      </c>
    </row>
    <row r="16" spans="1:2" x14ac:dyDescent="0.25">
      <c r="A16" s="25" t="s">
        <v>350</v>
      </c>
      <c r="B16" s="17" t="s">
        <v>351</v>
      </c>
    </row>
    <row r="17" spans="1:2" x14ac:dyDescent="0.25">
      <c r="A17" s="25"/>
      <c r="B17" s="17" t="s">
        <v>362</v>
      </c>
    </row>
    <row r="18" spans="1:2" x14ac:dyDescent="0.25">
      <c r="A18" s="13" t="s">
        <v>352</v>
      </c>
      <c r="B18" s="14" t="s">
        <v>353</v>
      </c>
    </row>
    <row r="19" spans="1:2" x14ac:dyDescent="0.25">
      <c r="A19" s="13"/>
      <c r="B19" s="15" t="s">
        <v>354</v>
      </c>
    </row>
    <row r="20" spans="1:2" x14ac:dyDescent="0.25">
      <c r="A20" s="13"/>
      <c r="B20" s="15" t="s">
        <v>363</v>
      </c>
    </row>
    <row r="21" spans="1:2" x14ac:dyDescent="0.25">
      <c r="A21" s="16" t="s">
        <v>254</v>
      </c>
      <c r="B21" s="17" t="s">
        <v>364</v>
      </c>
    </row>
    <row r="22" spans="1:2" x14ac:dyDescent="0.25">
      <c r="A22" s="13" t="s">
        <v>255</v>
      </c>
      <c r="B22" s="20" t="s">
        <v>365</v>
      </c>
    </row>
    <row r="23" spans="1:2" x14ac:dyDescent="0.25">
      <c r="A23" s="25" t="s">
        <v>355</v>
      </c>
      <c r="B23" s="17" t="s">
        <v>356</v>
      </c>
    </row>
    <row r="24" spans="1:2" x14ac:dyDescent="0.25">
      <c r="A24" s="25"/>
      <c r="B24" s="17" t="s">
        <v>357</v>
      </c>
    </row>
    <row r="25" spans="1:2" ht="30" x14ac:dyDescent="0.25">
      <c r="A25" s="16"/>
      <c r="B25" s="19" t="s">
        <v>358</v>
      </c>
    </row>
    <row r="26" spans="1:2" x14ac:dyDescent="0.25">
      <c r="A26" s="13" t="s">
        <v>359</v>
      </c>
      <c r="B26" s="15" t="s">
        <v>360</v>
      </c>
    </row>
    <row r="27" spans="1:2" x14ac:dyDescent="0.25">
      <c r="A27" s="21"/>
      <c r="B27" s="22" t="s">
        <v>361</v>
      </c>
    </row>
  </sheetData>
  <mergeCells count="3">
    <mergeCell ref="A14:A15"/>
    <mergeCell ref="A16:A17"/>
    <mergeCell ref="A23:A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EB85C-46CB-4EA7-A1AF-3C694FE07782}">
  <dimension ref="A1:AA241"/>
  <sheetViews>
    <sheetView workbookViewId="0">
      <selection activeCell="D9" sqref="D9"/>
    </sheetView>
  </sheetViews>
  <sheetFormatPr defaultRowHeight="15" x14ac:dyDescent="0.25"/>
  <cols>
    <col min="1" max="1" width="14" style="4" customWidth="1"/>
    <col min="2" max="2" width="28" style="4" customWidth="1"/>
    <col min="3" max="10" width="14" style="4" customWidth="1"/>
    <col min="11" max="11" width="14" style="5" customWidth="1"/>
    <col min="12" max="27" width="14" style="4" customWidth="1"/>
    <col min="28" max="16384" width="9.140625" style="4"/>
  </cols>
  <sheetData>
    <row r="1" spans="1:27" s="2" customFormat="1" x14ac:dyDescent="0.25">
      <c r="A1" s="2" t="s">
        <v>286</v>
      </c>
      <c r="K1" s="3"/>
    </row>
    <row r="2" spans="1:27" s="2" customFormat="1" x14ac:dyDescent="0.25">
      <c r="A2" s="2" t="s">
        <v>287</v>
      </c>
      <c r="K2" s="3"/>
    </row>
    <row r="3" spans="1:27" x14ac:dyDescent="0.25">
      <c r="A3" s="4" t="s">
        <v>231</v>
      </c>
      <c r="B3" s="4" t="s">
        <v>232</v>
      </c>
      <c r="C3" s="4" t="s">
        <v>233</v>
      </c>
      <c r="D3" s="4" t="s">
        <v>234</v>
      </c>
      <c r="E3" s="4" t="s">
        <v>235</v>
      </c>
      <c r="F3" s="4" t="s">
        <v>235</v>
      </c>
      <c r="G3" s="4" t="s">
        <v>235</v>
      </c>
      <c r="H3" s="4" t="s">
        <v>236</v>
      </c>
      <c r="I3" s="4" t="s">
        <v>236</v>
      </c>
      <c r="J3" s="4" t="s">
        <v>236</v>
      </c>
      <c r="K3" s="5" t="s">
        <v>237</v>
      </c>
      <c r="L3" s="4" t="s">
        <v>237</v>
      </c>
      <c r="M3" s="4" t="s">
        <v>237</v>
      </c>
      <c r="N3" s="4" t="s">
        <v>236</v>
      </c>
      <c r="O3" s="4" t="s">
        <v>237</v>
      </c>
      <c r="P3" s="4" t="s">
        <v>237</v>
      </c>
      <c r="Q3" s="4" t="s">
        <v>238</v>
      </c>
      <c r="R3" s="4" t="s">
        <v>239</v>
      </c>
      <c r="S3" s="4" t="s">
        <v>234</v>
      </c>
      <c r="T3" s="4" t="s">
        <v>230</v>
      </c>
      <c r="U3" s="4" t="s">
        <v>230</v>
      </c>
      <c r="V3" s="4" t="s">
        <v>240</v>
      </c>
      <c r="W3" s="4" t="s">
        <v>241</v>
      </c>
      <c r="X3" s="4" t="s">
        <v>232</v>
      </c>
      <c r="Y3" s="4" t="s">
        <v>232</v>
      </c>
      <c r="AA3" s="4" t="s">
        <v>271</v>
      </c>
    </row>
    <row r="4" spans="1:27" x14ac:dyDescent="0.25">
      <c r="A4" s="4" t="s">
        <v>230</v>
      </c>
      <c r="B4" s="4" t="s">
        <v>242</v>
      </c>
      <c r="C4" s="4" t="s">
        <v>236</v>
      </c>
      <c r="D4" s="4" t="s">
        <v>236</v>
      </c>
      <c r="E4" s="4" t="s">
        <v>236</v>
      </c>
      <c r="F4" s="4" t="s">
        <v>243</v>
      </c>
      <c r="G4" s="4" t="s">
        <v>244</v>
      </c>
      <c r="H4" s="4" t="s">
        <v>245</v>
      </c>
      <c r="I4" s="4" t="s">
        <v>246</v>
      </c>
      <c r="J4" s="4" t="s">
        <v>247</v>
      </c>
      <c r="K4" s="5" t="s">
        <v>248</v>
      </c>
      <c r="L4" s="4" t="s">
        <v>249</v>
      </c>
      <c r="M4" s="4" t="s">
        <v>249</v>
      </c>
      <c r="N4" s="4" t="s">
        <v>250</v>
      </c>
      <c r="O4" s="4" t="s">
        <v>243</v>
      </c>
      <c r="P4" s="4" t="s">
        <v>244</v>
      </c>
      <c r="Q4" s="4" t="s">
        <v>251</v>
      </c>
      <c r="R4" s="4" t="s">
        <v>252</v>
      </c>
      <c r="S4" s="4" t="s">
        <v>253</v>
      </c>
      <c r="T4" s="4" t="s">
        <v>254</v>
      </c>
      <c r="U4" s="4" t="s">
        <v>255</v>
      </c>
      <c r="V4" s="4" t="s">
        <v>256</v>
      </c>
      <c r="W4" s="4" t="s">
        <v>257</v>
      </c>
      <c r="X4" s="4" t="s">
        <v>258</v>
      </c>
      <c r="Y4" s="4" t="s">
        <v>258</v>
      </c>
      <c r="Z4" s="4" t="s">
        <v>259</v>
      </c>
      <c r="AA4" s="4" t="s">
        <v>272</v>
      </c>
    </row>
    <row r="5" spans="1:27" x14ac:dyDescent="0.25">
      <c r="B5" s="4" t="s">
        <v>226</v>
      </c>
      <c r="C5" s="4" t="s">
        <v>260</v>
      </c>
      <c r="D5" s="4" t="s">
        <v>260</v>
      </c>
      <c r="E5" s="4" t="s">
        <v>260</v>
      </c>
      <c r="H5" s="4" t="s">
        <v>261</v>
      </c>
      <c r="I5" s="4" t="s">
        <v>261</v>
      </c>
      <c r="J5" s="4" t="s">
        <v>261</v>
      </c>
      <c r="K5" s="5" t="s">
        <v>236</v>
      </c>
      <c r="L5" s="4" t="s">
        <v>262</v>
      </c>
      <c r="M5" s="4" t="s">
        <v>263</v>
      </c>
      <c r="N5" s="4" t="s">
        <v>264</v>
      </c>
      <c r="O5" s="4" t="s">
        <v>264</v>
      </c>
      <c r="P5" s="4" t="s">
        <v>264</v>
      </c>
      <c r="Q5" s="4" t="s">
        <v>265</v>
      </c>
      <c r="R5" s="4" t="s">
        <v>261</v>
      </c>
      <c r="S5" s="4" t="s">
        <v>260</v>
      </c>
      <c r="T5" s="4">
        <v>2020</v>
      </c>
      <c r="U5" s="4">
        <v>2020</v>
      </c>
      <c r="V5" s="4" t="s">
        <v>266</v>
      </c>
      <c r="W5" s="4" t="s">
        <v>267</v>
      </c>
      <c r="X5" s="4" t="s">
        <v>268</v>
      </c>
      <c r="Y5" s="4" t="s">
        <v>269</v>
      </c>
      <c r="Z5" s="4" t="s">
        <v>270</v>
      </c>
      <c r="AA5" s="4" t="s">
        <v>273</v>
      </c>
    </row>
    <row r="6" spans="1:27" x14ac:dyDescent="0.25">
      <c r="A6" s="4" t="s">
        <v>0</v>
      </c>
      <c r="B6" s="4" t="s">
        <v>1</v>
      </c>
      <c r="C6" s="4">
        <v>1780176</v>
      </c>
      <c r="D6" s="4">
        <v>6030031</v>
      </c>
      <c r="E6" s="4">
        <v>4249855</v>
      </c>
      <c r="F6" s="4">
        <v>387.44233749658099</v>
      </c>
      <c r="G6" s="4">
        <v>130.92590881084399</v>
      </c>
      <c r="H6" s="4">
        <v>3520246</v>
      </c>
      <c r="I6" s="4">
        <v>607701</v>
      </c>
      <c r="J6" s="4">
        <v>5097287</v>
      </c>
      <c r="K6" s="5">
        <v>9.6553252437742404E-2</v>
      </c>
      <c r="L6" s="4">
        <v>464.69933448810298</v>
      </c>
      <c r="M6" s="4">
        <v>157.032871226124</v>
      </c>
      <c r="N6" s="4">
        <v>9347142</v>
      </c>
      <c r="O6" s="4">
        <v>852.14167198468397</v>
      </c>
      <c r="P6" s="4">
        <v>287.95878003696856</v>
      </c>
      <c r="Q6" s="4">
        <v>121674</v>
      </c>
      <c r="R6" s="4">
        <v>52792494</v>
      </c>
      <c r="S6" s="4">
        <v>1944871</v>
      </c>
      <c r="T6" s="4">
        <v>10969</v>
      </c>
      <c r="U6" s="4">
        <v>32460</v>
      </c>
      <c r="V6" s="4" t="s">
        <v>2</v>
      </c>
      <c r="W6" s="4" t="s">
        <v>3</v>
      </c>
      <c r="X6" s="4">
        <v>36</v>
      </c>
      <c r="Y6" s="4" t="s">
        <v>4</v>
      </c>
      <c r="Z6" s="4" t="s">
        <v>5</v>
      </c>
      <c r="AA6" s="4" t="s">
        <v>6</v>
      </c>
    </row>
    <row r="7" spans="1:27" x14ac:dyDescent="0.25">
      <c r="A7" s="4" t="s">
        <v>0</v>
      </c>
      <c r="B7" s="4" t="s">
        <v>0</v>
      </c>
      <c r="C7" s="4">
        <v>3525411</v>
      </c>
      <c r="D7" s="4">
        <v>4261012</v>
      </c>
      <c r="E7" s="4">
        <v>735601</v>
      </c>
      <c r="F7" s="4">
        <v>96.510233534505403</v>
      </c>
      <c r="G7" s="4">
        <v>40.466552976125001</v>
      </c>
      <c r="H7" s="4">
        <v>3470015</v>
      </c>
      <c r="I7" s="4">
        <v>5797860</v>
      </c>
      <c r="J7" s="4">
        <v>9628989</v>
      </c>
      <c r="K7" s="5">
        <v>0.34232847551523798</v>
      </c>
      <c r="L7" s="4">
        <v>1263.31527158226</v>
      </c>
      <c r="M7" s="4">
        <v>529.70563318296797</v>
      </c>
      <c r="N7" s="4">
        <v>10364590</v>
      </c>
      <c r="O7" s="4">
        <v>1359.82550511677</v>
      </c>
      <c r="P7" s="4">
        <v>570.17218615909337</v>
      </c>
      <c r="Q7" s="4">
        <v>1596083</v>
      </c>
      <c r="R7" s="4">
        <v>28127923</v>
      </c>
      <c r="S7" s="4">
        <v>1558934</v>
      </c>
      <c r="T7" s="4">
        <v>7622</v>
      </c>
      <c r="U7" s="4">
        <v>18178</v>
      </c>
      <c r="V7" s="4" t="s">
        <v>2</v>
      </c>
      <c r="W7" s="4" t="s">
        <v>3</v>
      </c>
      <c r="X7" s="4">
        <v>25</v>
      </c>
      <c r="Y7" s="4" t="s">
        <v>7</v>
      </c>
      <c r="Z7" s="4" t="s">
        <v>5</v>
      </c>
      <c r="AA7" s="4" t="s">
        <v>6</v>
      </c>
    </row>
    <row r="8" spans="1:27" x14ac:dyDescent="0.25">
      <c r="A8" s="4" t="s">
        <v>0</v>
      </c>
      <c r="B8" s="4" t="s">
        <v>8</v>
      </c>
      <c r="C8" s="4">
        <v>68426</v>
      </c>
      <c r="D8" s="4">
        <v>129475</v>
      </c>
      <c r="E8" s="4">
        <v>61049</v>
      </c>
      <c r="F8" s="4">
        <v>321.31052631578899</v>
      </c>
      <c r="G8" s="4">
        <v>126.13429752066099</v>
      </c>
      <c r="H8" s="4">
        <v>48701</v>
      </c>
      <c r="I8" s="4">
        <v>96599</v>
      </c>
      <c r="J8" s="4">
        <v>176108</v>
      </c>
      <c r="K8" s="5">
        <v>0.28296169184445402</v>
      </c>
      <c r="L8" s="4">
        <v>926.884210526316</v>
      </c>
      <c r="M8" s="4">
        <v>363.859504132231</v>
      </c>
      <c r="N8" s="4">
        <v>237157</v>
      </c>
      <c r="O8" s="4">
        <v>1248.1947368421099</v>
      </c>
      <c r="P8" s="4">
        <v>489.99380165289256</v>
      </c>
      <c r="Q8" s="4">
        <v>0</v>
      </c>
      <c r="R8" s="4">
        <v>622374</v>
      </c>
      <c r="S8" s="4">
        <v>53217</v>
      </c>
      <c r="T8" s="4">
        <v>190</v>
      </c>
      <c r="U8" s="4">
        <v>484</v>
      </c>
      <c r="V8" s="4" t="s">
        <v>2</v>
      </c>
      <c r="W8" s="4" t="s">
        <v>3</v>
      </c>
      <c r="X8" s="4">
        <v>41</v>
      </c>
      <c r="Y8" s="4" t="s">
        <v>9</v>
      </c>
      <c r="Z8" s="4" t="s">
        <v>5</v>
      </c>
      <c r="AA8" s="4" t="s">
        <v>6</v>
      </c>
    </row>
    <row r="9" spans="1:27" x14ac:dyDescent="0.25">
      <c r="A9" s="4" t="s">
        <v>0</v>
      </c>
      <c r="B9" s="4" t="s">
        <v>10</v>
      </c>
      <c r="C9" s="4">
        <v>12994512</v>
      </c>
      <c r="D9" s="4">
        <v>14706612</v>
      </c>
      <c r="E9" s="4">
        <v>1712100</v>
      </c>
      <c r="F9" s="4">
        <v>64.935902298414604</v>
      </c>
      <c r="G9" s="4">
        <v>23.2793081880728</v>
      </c>
      <c r="H9" s="4">
        <v>17605830</v>
      </c>
      <c r="I9" s="4">
        <v>17547364</v>
      </c>
      <c r="J9" s="4">
        <v>37499388</v>
      </c>
      <c r="K9" s="5">
        <v>0.28707535789886202</v>
      </c>
      <c r="L9" s="4">
        <v>1422.2630660699399</v>
      </c>
      <c r="M9" s="4">
        <v>509.87664862806997</v>
      </c>
      <c r="N9" s="4">
        <v>39211488</v>
      </c>
      <c r="O9" s="4">
        <v>1487.1989683683501</v>
      </c>
      <c r="P9" s="4">
        <v>533.15595681614229</v>
      </c>
      <c r="Q9" s="4">
        <v>1594118</v>
      </c>
      <c r="R9" s="4">
        <v>130625590</v>
      </c>
      <c r="S9" s="4">
        <v>4900095</v>
      </c>
      <c r="T9" s="4">
        <v>26366</v>
      </c>
      <c r="U9" s="4">
        <v>73546</v>
      </c>
      <c r="V9" s="4" t="s">
        <v>2</v>
      </c>
      <c r="W9" s="4" t="s">
        <v>3</v>
      </c>
      <c r="X9" s="4">
        <v>35</v>
      </c>
      <c r="Y9" s="4" t="s">
        <v>11</v>
      </c>
      <c r="Z9" s="4" t="s">
        <v>5</v>
      </c>
      <c r="AA9" s="4" t="s">
        <v>6</v>
      </c>
    </row>
    <row r="10" spans="1:27" x14ac:dyDescent="0.25">
      <c r="A10" s="4" t="s">
        <v>0</v>
      </c>
      <c r="B10" s="4" t="s">
        <v>12</v>
      </c>
      <c r="C10" s="4">
        <v>559556</v>
      </c>
      <c r="D10" s="4">
        <v>695773</v>
      </c>
      <c r="E10" s="4">
        <v>136217</v>
      </c>
      <c r="F10" s="4">
        <v>91.790431266846397</v>
      </c>
      <c r="G10" s="4">
        <v>34.113949411470102</v>
      </c>
      <c r="H10" s="4">
        <v>463364</v>
      </c>
      <c r="I10" s="4">
        <v>1523846</v>
      </c>
      <c r="J10" s="4">
        <v>2013128</v>
      </c>
      <c r="K10" s="5">
        <v>0.25231290927740602</v>
      </c>
      <c r="L10" s="4">
        <v>1356.55525606469</v>
      </c>
      <c r="M10" s="4">
        <v>504.16428750313003</v>
      </c>
      <c r="N10" s="4">
        <v>2149345</v>
      </c>
      <c r="O10" s="4">
        <v>1448.3456873315399</v>
      </c>
      <c r="P10" s="4">
        <v>538.2782369146006</v>
      </c>
      <c r="Q10" s="4">
        <v>0</v>
      </c>
      <c r="R10" s="4">
        <v>7978696</v>
      </c>
      <c r="S10" s="4">
        <v>279116</v>
      </c>
      <c r="T10" s="4">
        <v>1484</v>
      </c>
      <c r="U10" s="4">
        <v>3993</v>
      </c>
      <c r="V10" s="4" t="s">
        <v>2</v>
      </c>
      <c r="W10" s="4" t="s">
        <v>3</v>
      </c>
      <c r="X10" s="4">
        <v>36</v>
      </c>
      <c r="Y10" s="4" t="s">
        <v>4</v>
      </c>
      <c r="Z10" s="4" t="s">
        <v>5</v>
      </c>
      <c r="AA10" s="4" t="s">
        <v>6</v>
      </c>
    </row>
    <row r="11" spans="1:27" x14ac:dyDescent="0.25">
      <c r="A11" s="4" t="s">
        <v>0</v>
      </c>
      <c r="B11" s="4" t="s">
        <v>13</v>
      </c>
      <c r="C11" s="4">
        <v>135550</v>
      </c>
      <c r="D11" s="4">
        <v>1132066</v>
      </c>
      <c r="E11" s="4">
        <v>996516</v>
      </c>
      <c r="F11" s="4">
        <v>487.53228962818002</v>
      </c>
      <c r="G11" s="4">
        <v>197.13471810089001</v>
      </c>
      <c r="H11" s="4">
        <v>323737</v>
      </c>
      <c r="I11" s="4">
        <v>63136</v>
      </c>
      <c r="J11" s="4">
        <v>398413</v>
      </c>
      <c r="K11" s="5">
        <v>6.4162902748382405E-2</v>
      </c>
      <c r="L11" s="4">
        <v>194.918297455969</v>
      </c>
      <c r="M11" s="4">
        <v>78.815628090998999</v>
      </c>
      <c r="N11" s="4">
        <v>1394929</v>
      </c>
      <c r="O11" s="4">
        <v>682.45058708414899</v>
      </c>
      <c r="P11" s="4">
        <v>275.9503461918892</v>
      </c>
      <c r="Q11" s="4">
        <v>226919</v>
      </c>
      <c r="R11" s="4">
        <v>6209398</v>
      </c>
      <c r="S11" s="4">
        <v>484581</v>
      </c>
      <c r="T11" s="4">
        <v>2044</v>
      </c>
      <c r="U11" s="4">
        <v>5055</v>
      </c>
      <c r="V11" s="4" t="s">
        <v>2</v>
      </c>
      <c r="W11" s="4" t="s">
        <v>3</v>
      </c>
      <c r="X11" s="4">
        <v>25</v>
      </c>
      <c r="Y11" s="4" t="s">
        <v>7</v>
      </c>
      <c r="Z11" s="4" t="s">
        <v>5</v>
      </c>
      <c r="AA11" s="4" t="s">
        <v>6</v>
      </c>
    </row>
    <row r="12" spans="1:27" x14ac:dyDescent="0.25">
      <c r="A12" s="4" t="s">
        <v>0</v>
      </c>
      <c r="B12" s="4" t="s">
        <v>14</v>
      </c>
      <c r="C12" s="4">
        <v>1073872</v>
      </c>
      <c r="D12" s="4">
        <v>5904972</v>
      </c>
      <c r="E12" s="4">
        <v>4831100</v>
      </c>
      <c r="F12" s="4">
        <v>549.73827947200698</v>
      </c>
      <c r="G12" s="4">
        <v>224.00426577641801</v>
      </c>
      <c r="H12" s="4">
        <v>2721430</v>
      </c>
      <c r="I12" s="4">
        <v>498561</v>
      </c>
      <c r="J12" s="4">
        <v>3523934</v>
      </c>
      <c r="K12" s="5">
        <v>0.151698963352348</v>
      </c>
      <c r="L12" s="4">
        <v>400.993855257169</v>
      </c>
      <c r="M12" s="4">
        <v>163.39472342004001</v>
      </c>
      <c r="N12" s="4">
        <v>8355034</v>
      </c>
      <c r="O12" s="4">
        <v>950.73213472917598</v>
      </c>
      <c r="P12" s="4">
        <v>387.39898919645753</v>
      </c>
      <c r="Q12" s="4">
        <v>1545503</v>
      </c>
      <c r="R12" s="4">
        <v>23229783</v>
      </c>
      <c r="S12" s="4">
        <v>3935015</v>
      </c>
      <c r="T12" s="4">
        <v>8788</v>
      </c>
      <c r="U12" s="4">
        <v>21567</v>
      </c>
      <c r="V12" s="4" t="s">
        <v>2</v>
      </c>
      <c r="W12" s="4" t="s">
        <v>3</v>
      </c>
      <c r="X12" s="4">
        <v>23</v>
      </c>
      <c r="Y12" s="4" t="s">
        <v>15</v>
      </c>
      <c r="Z12" s="4" t="s">
        <v>5</v>
      </c>
      <c r="AA12" s="4" t="s">
        <v>6</v>
      </c>
    </row>
    <row r="13" spans="1:27" x14ac:dyDescent="0.25">
      <c r="A13" s="4" t="s">
        <v>0</v>
      </c>
      <c r="B13" s="4" t="s">
        <v>16</v>
      </c>
      <c r="C13" s="4">
        <v>1288940</v>
      </c>
      <c r="D13" s="4">
        <v>506948</v>
      </c>
      <c r="E13" s="4">
        <v>-781992</v>
      </c>
      <c r="F13" s="4">
        <v>-494.93164556962</v>
      </c>
      <c r="G13" s="4">
        <v>-188.38641291255101</v>
      </c>
      <c r="H13" s="4">
        <v>1864253</v>
      </c>
      <c r="I13" s="4">
        <v>1396250</v>
      </c>
      <c r="J13" s="4">
        <v>3428758</v>
      </c>
      <c r="K13" s="5">
        <v>0.29636276117569199</v>
      </c>
      <c r="L13" s="4">
        <v>2170.1</v>
      </c>
      <c r="M13" s="4">
        <v>826.00770898578696</v>
      </c>
      <c r="N13" s="4">
        <v>2646766</v>
      </c>
      <c r="O13" s="4">
        <v>1675.1683544303801</v>
      </c>
      <c r="P13" s="4">
        <v>637.62129607323538</v>
      </c>
      <c r="Q13" s="4">
        <v>125536</v>
      </c>
      <c r="R13" s="4">
        <v>11569463</v>
      </c>
      <c r="S13" s="4">
        <v>198280</v>
      </c>
      <c r="T13" s="4">
        <v>1580</v>
      </c>
      <c r="U13" s="4">
        <v>4151</v>
      </c>
      <c r="V13" s="4" t="s">
        <v>2</v>
      </c>
      <c r="W13" s="4" t="s">
        <v>3</v>
      </c>
      <c r="X13" s="4">
        <v>51</v>
      </c>
      <c r="Y13" s="4" t="s">
        <v>17</v>
      </c>
      <c r="Z13" s="4" t="s">
        <v>5</v>
      </c>
      <c r="AA13" s="4" t="s">
        <v>5</v>
      </c>
    </row>
    <row r="14" spans="1:27" x14ac:dyDescent="0.25">
      <c r="A14" s="4" t="s">
        <v>0</v>
      </c>
      <c r="B14" s="4" t="s">
        <v>18</v>
      </c>
      <c r="C14" s="4">
        <v>9935695</v>
      </c>
      <c r="D14" s="4">
        <v>14748652</v>
      </c>
      <c r="E14" s="4">
        <v>4812957</v>
      </c>
      <c r="F14" s="4">
        <v>193.198338150289</v>
      </c>
      <c r="G14" s="4">
        <v>76.010060012634199</v>
      </c>
      <c r="H14" s="4">
        <v>18339417</v>
      </c>
      <c r="I14" s="4">
        <v>7919464</v>
      </c>
      <c r="J14" s="4">
        <v>27716842</v>
      </c>
      <c r="K14" s="5">
        <v>0.29227399958406303</v>
      </c>
      <c r="L14" s="4">
        <v>1112.5899967887001</v>
      </c>
      <c r="M14" s="4">
        <v>437.72650031585601</v>
      </c>
      <c r="N14" s="4">
        <v>32529799</v>
      </c>
      <c r="O14" s="4">
        <v>1305.7883349389899</v>
      </c>
      <c r="P14" s="4">
        <v>513.73656032849021</v>
      </c>
      <c r="Q14" s="4">
        <v>1274218</v>
      </c>
      <c r="R14" s="4">
        <v>94831706</v>
      </c>
      <c r="S14" s="4">
        <v>5423079</v>
      </c>
      <c r="T14" s="4">
        <v>24912</v>
      </c>
      <c r="U14" s="4">
        <v>63320</v>
      </c>
      <c r="V14" s="4" t="s">
        <v>2</v>
      </c>
      <c r="W14" s="4" t="s">
        <v>3</v>
      </c>
      <c r="X14" s="4">
        <v>25</v>
      </c>
      <c r="Y14" s="4" t="s">
        <v>7</v>
      </c>
      <c r="Z14" s="4" t="s">
        <v>5</v>
      </c>
      <c r="AA14" s="4" t="s">
        <v>6</v>
      </c>
    </row>
    <row r="15" spans="1:27" x14ac:dyDescent="0.25">
      <c r="A15" s="4" t="s">
        <v>0</v>
      </c>
      <c r="B15" s="4" t="s">
        <v>19</v>
      </c>
      <c r="C15" s="4">
        <v>763406</v>
      </c>
      <c r="D15" s="4">
        <v>2292394</v>
      </c>
      <c r="E15" s="4">
        <v>1528988</v>
      </c>
      <c r="F15" s="4">
        <v>343.36132944082601</v>
      </c>
      <c r="G15" s="4">
        <v>127.50066711140801</v>
      </c>
      <c r="H15" s="4">
        <v>1875775</v>
      </c>
      <c r="I15" s="4">
        <v>442887</v>
      </c>
      <c r="J15" s="4">
        <v>2583139</v>
      </c>
      <c r="K15" s="5">
        <v>0.13411510496135801</v>
      </c>
      <c r="L15" s="4">
        <v>580.08960251515805</v>
      </c>
      <c r="M15" s="4">
        <v>215.40518679119401</v>
      </c>
      <c r="N15" s="4">
        <v>4112127</v>
      </c>
      <c r="O15" s="4">
        <v>923.45093195598497</v>
      </c>
      <c r="P15" s="4">
        <v>342.90585390260173</v>
      </c>
      <c r="Q15" s="4">
        <v>651191</v>
      </c>
      <c r="R15" s="4">
        <v>19260612</v>
      </c>
      <c r="S15" s="4">
        <v>720018</v>
      </c>
      <c r="T15" s="4">
        <v>4453</v>
      </c>
      <c r="U15" s="4">
        <v>11992</v>
      </c>
      <c r="V15" s="4" t="s">
        <v>2</v>
      </c>
      <c r="W15" s="4" t="s">
        <v>3</v>
      </c>
      <c r="X15" s="4">
        <v>41</v>
      </c>
      <c r="Y15" s="4" t="s">
        <v>9</v>
      </c>
      <c r="Z15" s="4" t="s">
        <v>5</v>
      </c>
      <c r="AA15" s="4" t="s">
        <v>6</v>
      </c>
    </row>
    <row r="16" spans="1:27" x14ac:dyDescent="0.25">
      <c r="A16" s="4" t="s">
        <v>0</v>
      </c>
      <c r="B16" s="4" t="s">
        <v>20</v>
      </c>
      <c r="C16" s="4">
        <v>9848450</v>
      </c>
      <c r="D16" s="4">
        <v>6750003</v>
      </c>
      <c r="E16" s="4">
        <v>-3098447</v>
      </c>
      <c r="F16" s="4">
        <v>-255.56309798746301</v>
      </c>
      <c r="G16" s="4">
        <v>-102.400918765285</v>
      </c>
      <c r="H16" s="4">
        <v>8157012</v>
      </c>
      <c r="I16" s="4">
        <v>20502072</v>
      </c>
      <c r="J16" s="4">
        <v>29970751</v>
      </c>
      <c r="K16" s="5">
        <v>0.50264076850824702</v>
      </c>
      <c r="L16" s="4">
        <v>2472.01839326955</v>
      </c>
      <c r="M16" s="4">
        <v>990.50667592041805</v>
      </c>
      <c r="N16" s="4">
        <v>26872304</v>
      </c>
      <c r="O16" s="4">
        <v>2216.45529528208</v>
      </c>
      <c r="P16" s="4">
        <v>888.10575715513255</v>
      </c>
      <c r="Q16" s="4">
        <v>8191226</v>
      </c>
      <c r="R16" s="4">
        <v>59626582</v>
      </c>
      <c r="S16" s="4">
        <v>2871521</v>
      </c>
      <c r="T16" s="4">
        <v>12124</v>
      </c>
      <c r="U16" s="4">
        <v>30258</v>
      </c>
      <c r="V16" s="4" t="s">
        <v>2</v>
      </c>
      <c r="W16" s="4" t="s">
        <v>3</v>
      </c>
      <c r="X16" s="4">
        <v>24</v>
      </c>
      <c r="Y16" s="4" t="s">
        <v>21</v>
      </c>
      <c r="Z16" s="4" t="s">
        <v>5</v>
      </c>
      <c r="AA16" s="4" t="s">
        <v>5</v>
      </c>
    </row>
    <row r="17" spans="1:27" x14ac:dyDescent="0.25">
      <c r="A17" s="4" t="s">
        <v>0</v>
      </c>
      <c r="B17" s="4" t="s">
        <v>22</v>
      </c>
      <c r="C17" s="4">
        <v>2100886</v>
      </c>
      <c r="D17" s="4">
        <v>2581372</v>
      </c>
      <c r="E17" s="4">
        <v>480486</v>
      </c>
      <c r="F17" s="4">
        <v>81.548879837067204</v>
      </c>
      <c r="G17" s="4">
        <v>29.1309567115315</v>
      </c>
      <c r="H17" s="4">
        <v>2409402</v>
      </c>
      <c r="I17" s="4">
        <v>3162389</v>
      </c>
      <c r="J17" s="4">
        <v>6068642</v>
      </c>
      <c r="K17" s="5">
        <v>0.176313820274456</v>
      </c>
      <c r="L17" s="4">
        <v>1029.97997284454</v>
      </c>
      <c r="M17" s="4">
        <v>367.93027767673101</v>
      </c>
      <c r="N17" s="4">
        <v>6549128</v>
      </c>
      <c r="O17" s="4">
        <v>1111.5288526816</v>
      </c>
      <c r="P17" s="4">
        <v>397.06123438826239</v>
      </c>
      <c r="Q17" s="4">
        <v>0</v>
      </c>
      <c r="R17" s="4">
        <v>34419548</v>
      </c>
      <c r="S17" s="4">
        <v>491415</v>
      </c>
      <c r="T17" s="4">
        <v>5892</v>
      </c>
      <c r="U17" s="4">
        <v>16494</v>
      </c>
      <c r="V17" s="4" t="s">
        <v>2</v>
      </c>
      <c r="W17" s="4" t="s">
        <v>3</v>
      </c>
      <c r="X17" s="4">
        <v>52</v>
      </c>
      <c r="Y17" s="4" t="s">
        <v>23</v>
      </c>
      <c r="Z17" s="4" t="s">
        <v>5</v>
      </c>
      <c r="AA17" s="4" t="s">
        <v>6</v>
      </c>
    </row>
    <row r="18" spans="1:27" x14ac:dyDescent="0.25">
      <c r="A18" s="4" t="s">
        <v>0</v>
      </c>
      <c r="B18" s="4" t="s">
        <v>24</v>
      </c>
      <c r="C18" s="4">
        <v>192079</v>
      </c>
      <c r="D18" s="4">
        <v>680229</v>
      </c>
      <c r="E18" s="4">
        <v>488150</v>
      </c>
      <c r="F18" s="4">
        <v>1271.2239583333301</v>
      </c>
      <c r="G18" s="4">
        <v>495.58375634517802</v>
      </c>
      <c r="H18" s="4">
        <v>519868</v>
      </c>
      <c r="I18" s="4">
        <v>0</v>
      </c>
      <c r="J18" s="4">
        <v>521178</v>
      </c>
      <c r="K18" s="5">
        <v>0.65456696532859104</v>
      </c>
      <c r="L18" s="4">
        <v>1357.234375</v>
      </c>
      <c r="M18" s="4">
        <v>529.11472081218301</v>
      </c>
      <c r="N18" s="4">
        <v>1009328</v>
      </c>
      <c r="O18" s="4">
        <v>2628.4583333333298</v>
      </c>
      <c r="P18" s="4">
        <v>1024.6984771573605</v>
      </c>
      <c r="Q18" s="4">
        <v>0</v>
      </c>
      <c r="R18" s="4">
        <v>796218</v>
      </c>
      <c r="S18" s="4">
        <v>675161</v>
      </c>
      <c r="T18" s="4">
        <v>384</v>
      </c>
      <c r="U18" s="4">
        <v>985</v>
      </c>
      <c r="V18" s="4" t="s">
        <v>2</v>
      </c>
      <c r="W18" s="4" t="s">
        <v>3</v>
      </c>
      <c r="X18" s="4">
        <v>23</v>
      </c>
      <c r="Y18" s="4" t="s">
        <v>15</v>
      </c>
      <c r="Z18" s="4" t="s">
        <v>5</v>
      </c>
      <c r="AA18" s="4" t="s">
        <v>6</v>
      </c>
    </row>
    <row r="19" spans="1:27" x14ac:dyDescent="0.25">
      <c r="A19" s="4" t="s">
        <v>0</v>
      </c>
      <c r="B19" s="4" t="s">
        <v>25</v>
      </c>
      <c r="C19" s="4">
        <v>182563</v>
      </c>
      <c r="D19" s="4">
        <v>698422</v>
      </c>
      <c r="E19" s="4">
        <v>515859</v>
      </c>
      <c r="F19" s="4">
        <v>420.08061889250803</v>
      </c>
      <c r="G19" s="4">
        <v>182.28233215547701</v>
      </c>
      <c r="H19" s="4">
        <v>460156</v>
      </c>
      <c r="I19" s="4">
        <v>21354</v>
      </c>
      <c r="J19" s="4">
        <v>491252</v>
      </c>
      <c r="K19" s="5">
        <v>0.140562212224184</v>
      </c>
      <c r="L19" s="4">
        <v>400.04234527687299</v>
      </c>
      <c r="M19" s="4">
        <v>173.58727915194299</v>
      </c>
      <c r="N19" s="4">
        <v>1007111</v>
      </c>
      <c r="O19" s="4">
        <v>820.12296416938102</v>
      </c>
      <c r="P19" s="4">
        <v>355.86961130742048</v>
      </c>
      <c r="Q19" s="4">
        <v>95058</v>
      </c>
      <c r="R19" s="4">
        <v>3494908</v>
      </c>
      <c r="S19" s="4">
        <v>271211</v>
      </c>
      <c r="T19" s="4">
        <v>1228</v>
      </c>
      <c r="U19" s="4">
        <v>2830</v>
      </c>
      <c r="V19" s="4" t="s">
        <v>2</v>
      </c>
      <c r="W19" s="4" t="s">
        <v>3</v>
      </c>
      <c r="X19" s="4">
        <v>25</v>
      </c>
      <c r="Y19" s="4" t="s">
        <v>7</v>
      </c>
      <c r="Z19" s="4" t="s">
        <v>5</v>
      </c>
      <c r="AA19" s="4" t="s">
        <v>6</v>
      </c>
    </row>
    <row r="20" spans="1:27" x14ac:dyDescent="0.25">
      <c r="A20" s="4" t="s">
        <v>0</v>
      </c>
      <c r="B20" s="4" t="s">
        <v>26</v>
      </c>
      <c r="C20" s="4">
        <v>2342867</v>
      </c>
      <c r="D20" s="4">
        <v>4045692</v>
      </c>
      <c r="E20" s="4">
        <v>1702825</v>
      </c>
      <c r="F20" s="4">
        <v>226.31911217437499</v>
      </c>
      <c r="G20" s="4">
        <v>76.284607114057906</v>
      </c>
      <c r="H20" s="4">
        <v>2468083</v>
      </c>
      <c r="I20" s="4">
        <v>3664242</v>
      </c>
      <c r="J20" s="4">
        <v>6655802</v>
      </c>
      <c r="K20" s="5">
        <v>0.16801952154109201</v>
      </c>
      <c r="L20" s="4">
        <v>884.60951621477898</v>
      </c>
      <c r="M20" s="4">
        <v>298.17229638921202</v>
      </c>
      <c r="N20" s="4">
        <v>8358627</v>
      </c>
      <c r="O20" s="4">
        <v>1110.9286283891499</v>
      </c>
      <c r="P20" s="4">
        <v>374.45690350327033</v>
      </c>
      <c r="Q20" s="4">
        <v>1498271</v>
      </c>
      <c r="R20" s="4">
        <v>39613266</v>
      </c>
      <c r="S20" s="4">
        <v>1460413</v>
      </c>
      <c r="T20" s="4">
        <v>7524</v>
      </c>
      <c r="U20" s="4">
        <v>22322</v>
      </c>
      <c r="V20" s="4" t="s">
        <v>2</v>
      </c>
      <c r="W20" s="4" t="s">
        <v>3</v>
      </c>
      <c r="X20" s="4">
        <v>36</v>
      </c>
      <c r="Y20" s="4" t="s">
        <v>4</v>
      </c>
      <c r="Z20" s="4" t="s">
        <v>5</v>
      </c>
      <c r="AA20" s="4" t="s">
        <v>6</v>
      </c>
    </row>
    <row r="21" spans="1:27" x14ac:dyDescent="0.25">
      <c r="A21" s="4" t="s">
        <v>0</v>
      </c>
      <c r="B21" s="4" t="s">
        <v>27</v>
      </c>
      <c r="C21" s="4">
        <v>91314</v>
      </c>
      <c r="D21" s="4">
        <v>883008</v>
      </c>
      <c r="E21" s="4">
        <v>791694</v>
      </c>
      <c r="F21" s="4">
        <v>406.83144912641302</v>
      </c>
      <c r="G21" s="4">
        <v>152.131821675634</v>
      </c>
      <c r="H21" s="4">
        <v>64183</v>
      </c>
      <c r="I21" s="4">
        <v>0</v>
      </c>
      <c r="J21" s="4">
        <v>259586</v>
      </c>
      <c r="K21" s="5">
        <v>3.01635706669716E-2</v>
      </c>
      <c r="L21" s="4">
        <v>133.39465570400799</v>
      </c>
      <c r="M21" s="4">
        <v>49.882013835511103</v>
      </c>
      <c r="N21" s="4">
        <v>1051280</v>
      </c>
      <c r="O21" s="4">
        <v>540.22610483042104</v>
      </c>
      <c r="P21" s="4">
        <v>202.01383551114526</v>
      </c>
      <c r="Q21" s="4">
        <v>0</v>
      </c>
      <c r="R21" s="4">
        <v>8605944</v>
      </c>
      <c r="S21" s="4">
        <v>183463</v>
      </c>
      <c r="T21" s="4">
        <v>1946</v>
      </c>
      <c r="U21" s="4">
        <v>5204</v>
      </c>
      <c r="V21" s="4" t="s">
        <v>2</v>
      </c>
      <c r="W21" s="4" t="s">
        <v>3</v>
      </c>
      <c r="X21" s="4">
        <v>51</v>
      </c>
      <c r="Y21" s="4" t="s">
        <v>17</v>
      </c>
      <c r="Z21" s="4" t="s">
        <v>28</v>
      </c>
      <c r="AA21" s="4" t="s">
        <v>6</v>
      </c>
    </row>
    <row r="22" spans="1:27" x14ac:dyDescent="0.25">
      <c r="A22" s="4" t="s">
        <v>0</v>
      </c>
      <c r="B22" s="4" t="s">
        <v>29</v>
      </c>
      <c r="C22" s="4">
        <v>369916</v>
      </c>
      <c r="D22" s="4">
        <v>668924</v>
      </c>
      <c r="E22" s="4">
        <v>299008</v>
      </c>
      <c r="F22" s="4">
        <v>196.07081967213099</v>
      </c>
      <c r="G22" s="4">
        <v>65.072470076169793</v>
      </c>
      <c r="H22" s="4">
        <v>337865</v>
      </c>
      <c r="I22" s="4">
        <v>529602</v>
      </c>
      <c r="J22" s="4">
        <v>1262141</v>
      </c>
      <c r="K22" s="5">
        <v>0.13480530979595101</v>
      </c>
      <c r="L22" s="4">
        <v>827.63344262295095</v>
      </c>
      <c r="M22" s="4">
        <v>274.67704026115302</v>
      </c>
      <c r="N22" s="4">
        <v>1561149</v>
      </c>
      <c r="O22" s="4">
        <v>1023.70426229508</v>
      </c>
      <c r="P22" s="4">
        <v>339.74951033732316</v>
      </c>
      <c r="Q22" s="4">
        <v>0</v>
      </c>
      <c r="R22" s="4">
        <v>9362695</v>
      </c>
      <c r="S22" s="4">
        <v>139196</v>
      </c>
      <c r="T22" s="4">
        <v>1525</v>
      </c>
      <c r="U22" s="4">
        <v>4595</v>
      </c>
      <c r="V22" s="4" t="s">
        <v>2</v>
      </c>
      <c r="W22" s="4" t="s">
        <v>3</v>
      </c>
      <c r="X22" s="4">
        <v>52</v>
      </c>
      <c r="Y22" s="4" t="s">
        <v>23</v>
      </c>
      <c r="Z22" s="4" t="s">
        <v>5</v>
      </c>
      <c r="AA22" s="4" t="s">
        <v>6</v>
      </c>
    </row>
    <row r="23" spans="1:27" x14ac:dyDescent="0.25">
      <c r="A23" s="4" t="s">
        <v>0</v>
      </c>
      <c r="B23" s="4" t="s">
        <v>30</v>
      </c>
      <c r="C23" s="4">
        <v>364754</v>
      </c>
      <c r="D23" s="4">
        <v>1522787</v>
      </c>
      <c r="E23" s="4">
        <v>1158033</v>
      </c>
      <c r="F23" s="4">
        <v>357.63835701049999</v>
      </c>
      <c r="G23" s="4">
        <v>126.161128663253</v>
      </c>
      <c r="H23" s="4">
        <v>420108</v>
      </c>
      <c r="I23" s="4">
        <v>396247</v>
      </c>
      <c r="J23" s="4">
        <v>1200799</v>
      </c>
      <c r="K23" s="5">
        <v>7.3272225092853499E-2</v>
      </c>
      <c r="L23" s="4">
        <v>370.84589252625102</v>
      </c>
      <c r="M23" s="4">
        <v>130.820241856411</v>
      </c>
      <c r="N23" s="4">
        <v>2358832</v>
      </c>
      <c r="O23" s="4">
        <v>728.48424953675101</v>
      </c>
      <c r="P23" s="4">
        <v>256.98137051966444</v>
      </c>
      <c r="Q23" s="4">
        <v>52607</v>
      </c>
      <c r="R23" s="4">
        <v>16388188</v>
      </c>
      <c r="S23" s="4">
        <v>339186</v>
      </c>
      <c r="T23" s="4">
        <v>3238</v>
      </c>
      <c r="U23" s="4">
        <v>9179</v>
      </c>
      <c r="V23" s="4" t="s">
        <v>2</v>
      </c>
      <c r="W23" s="4" t="s">
        <v>3</v>
      </c>
      <c r="X23" s="4">
        <v>52</v>
      </c>
      <c r="Y23" s="4" t="s">
        <v>23</v>
      </c>
      <c r="Z23" s="4" t="s">
        <v>5</v>
      </c>
      <c r="AA23" s="4" t="s">
        <v>6</v>
      </c>
    </row>
    <row r="24" spans="1:27" x14ac:dyDescent="0.25">
      <c r="A24" s="4" t="s">
        <v>0</v>
      </c>
      <c r="B24" s="4" t="s">
        <v>31</v>
      </c>
      <c r="C24" s="4">
        <v>5182182</v>
      </c>
      <c r="D24" s="4">
        <v>5609282</v>
      </c>
      <c r="E24" s="4">
        <v>427100</v>
      </c>
      <c r="F24" s="4">
        <v>41.3816490650131</v>
      </c>
      <c r="G24" s="4">
        <v>14.779058098896201</v>
      </c>
      <c r="H24" s="4">
        <v>4297973</v>
      </c>
      <c r="I24" s="4">
        <v>8542945</v>
      </c>
      <c r="J24" s="4">
        <v>13799958</v>
      </c>
      <c r="K24" s="5">
        <v>0.26960945369280398</v>
      </c>
      <c r="L24" s="4">
        <v>1337.0756709621201</v>
      </c>
      <c r="M24" s="4">
        <v>477.52372054396301</v>
      </c>
      <c r="N24" s="4">
        <v>14227058</v>
      </c>
      <c r="O24" s="4">
        <v>1378.45732002713</v>
      </c>
      <c r="P24" s="4">
        <v>492.30277864285961</v>
      </c>
      <c r="Q24" s="4">
        <v>3234383</v>
      </c>
      <c r="R24" s="4">
        <v>51184993</v>
      </c>
      <c r="S24" s="4">
        <v>2323925</v>
      </c>
      <c r="T24" s="4">
        <v>10321</v>
      </c>
      <c r="U24" s="4">
        <v>28899</v>
      </c>
      <c r="V24" s="4" t="s">
        <v>2</v>
      </c>
      <c r="W24" s="4" t="s">
        <v>3</v>
      </c>
      <c r="X24" s="4">
        <v>36</v>
      </c>
      <c r="Y24" s="4" t="s">
        <v>4</v>
      </c>
      <c r="Z24" s="4" t="s">
        <v>5</v>
      </c>
      <c r="AA24" s="4" t="s">
        <v>6</v>
      </c>
    </row>
    <row r="25" spans="1:27" x14ac:dyDescent="0.25">
      <c r="A25" s="4" t="s">
        <v>0</v>
      </c>
      <c r="B25" s="4" t="s">
        <v>32</v>
      </c>
      <c r="C25" s="4">
        <v>1284006</v>
      </c>
      <c r="D25" s="4">
        <v>2191181</v>
      </c>
      <c r="E25" s="4">
        <v>907175</v>
      </c>
      <c r="F25" s="4">
        <v>298.31469911213401</v>
      </c>
      <c r="G25" s="4">
        <v>105.669772859639</v>
      </c>
      <c r="H25" s="4">
        <v>669742</v>
      </c>
      <c r="I25" s="4">
        <v>404729</v>
      </c>
      <c r="J25" s="4">
        <v>1218441</v>
      </c>
      <c r="K25" s="5">
        <v>0.123473505771564</v>
      </c>
      <c r="L25" s="4">
        <v>400.67116080236798</v>
      </c>
      <c r="M25" s="4">
        <v>141.926732673267</v>
      </c>
      <c r="N25" s="4">
        <v>2125616</v>
      </c>
      <c r="O25" s="4">
        <v>698.98585991450204</v>
      </c>
      <c r="P25" s="4">
        <v>247.59650553290624</v>
      </c>
      <c r="Q25" s="4">
        <v>0</v>
      </c>
      <c r="R25" s="4">
        <v>9868036</v>
      </c>
      <c r="S25" s="4">
        <v>1097015</v>
      </c>
      <c r="T25" s="4">
        <v>3041</v>
      </c>
      <c r="U25" s="4">
        <v>8585</v>
      </c>
      <c r="V25" s="4" t="s">
        <v>2</v>
      </c>
      <c r="W25" s="4" t="s">
        <v>3</v>
      </c>
      <c r="X25" s="4">
        <v>41</v>
      </c>
      <c r="Y25" s="4" t="s">
        <v>9</v>
      </c>
      <c r="Z25" s="4" t="s">
        <v>5</v>
      </c>
      <c r="AA25" s="4" t="s">
        <v>6</v>
      </c>
    </row>
    <row r="26" spans="1:27" x14ac:dyDescent="0.25">
      <c r="A26" s="4" t="s">
        <v>0</v>
      </c>
      <c r="B26" s="4" t="s">
        <v>33</v>
      </c>
      <c r="C26" s="4">
        <v>403311</v>
      </c>
      <c r="D26" s="4">
        <v>1782090</v>
      </c>
      <c r="E26" s="4">
        <v>1378779</v>
      </c>
      <c r="F26" s="4">
        <v>462.522307950352</v>
      </c>
      <c r="G26" s="4">
        <v>192.24470161740101</v>
      </c>
      <c r="H26" s="4">
        <v>1991809</v>
      </c>
      <c r="I26" s="4">
        <v>1381130</v>
      </c>
      <c r="J26" s="4">
        <v>3399769</v>
      </c>
      <c r="K26" s="5">
        <v>0.34249751042799498</v>
      </c>
      <c r="L26" s="4">
        <v>1140.47936933915</v>
      </c>
      <c r="M26" s="4">
        <v>474.03360290016701</v>
      </c>
      <c r="N26" s="4">
        <v>4778548</v>
      </c>
      <c r="O26" s="4">
        <v>1603.0016772895001</v>
      </c>
      <c r="P26" s="4">
        <v>666.27830451756836</v>
      </c>
      <c r="Q26" s="4">
        <v>98331</v>
      </c>
      <c r="R26" s="4">
        <v>9926405</v>
      </c>
      <c r="S26" s="4">
        <v>673827</v>
      </c>
      <c r="T26" s="4">
        <v>2981</v>
      </c>
      <c r="U26" s="4">
        <v>7172</v>
      </c>
      <c r="V26" s="4" t="s">
        <v>2</v>
      </c>
      <c r="W26" s="4" t="s">
        <v>3</v>
      </c>
      <c r="X26" s="4">
        <v>25</v>
      </c>
      <c r="Y26" s="4" t="s">
        <v>7</v>
      </c>
      <c r="Z26" s="4" t="s">
        <v>5</v>
      </c>
      <c r="AA26" s="4" t="s">
        <v>6</v>
      </c>
    </row>
    <row r="27" spans="1:27" x14ac:dyDescent="0.25">
      <c r="A27" s="4" t="s">
        <v>34</v>
      </c>
      <c r="B27" s="4" t="s">
        <v>35</v>
      </c>
      <c r="C27" s="4">
        <v>156638</v>
      </c>
      <c r="D27" s="4">
        <v>50518</v>
      </c>
      <c r="E27" s="4">
        <v>-106120</v>
      </c>
      <c r="F27" s="4">
        <v>-350.23102310231002</v>
      </c>
      <c r="G27" s="4">
        <v>-143.599458728011</v>
      </c>
      <c r="H27" s="4">
        <v>45248</v>
      </c>
      <c r="I27" s="4">
        <v>113756</v>
      </c>
      <c r="J27" s="4">
        <v>375650</v>
      </c>
      <c r="K27" s="5">
        <v>0.14249499190701301</v>
      </c>
      <c r="L27" s="4">
        <v>1239.76897689769</v>
      </c>
      <c r="M27" s="4">
        <v>508.32205683355897</v>
      </c>
      <c r="N27" s="4">
        <v>269530</v>
      </c>
      <c r="O27" s="4">
        <v>889.53795379537996</v>
      </c>
      <c r="P27" s="4">
        <v>364.72259810554806</v>
      </c>
      <c r="Q27" s="4">
        <v>0</v>
      </c>
      <c r="R27" s="4">
        <v>2636233</v>
      </c>
      <c r="S27" s="4">
        <v>6313</v>
      </c>
      <c r="T27" s="4">
        <v>303</v>
      </c>
      <c r="U27" s="4">
        <v>739</v>
      </c>
      <c r="V27" s="4" t="s">
        <v>2</v>
      </c>
      <c r="W27" s="4" t="s">
        <v>3</v>
      </c>
      <c r="X27" s="4">
        <v>53</v>
      </c>
      <c r="Y27" s="4" t="s">
        <v>36</v>
      </c>
      <c r="Z27" s="4" t="s">
        <v>28</v>
      </c>
      <c r="AA27" s="4" t="s">
        <v>5</v>
      </c>
    </row>
    <row r="28" spans="1:27" x14ac:dyDescent="0.25">
      <c r="A28" s="4" t="s">
        <v>34</v>
      </c>
      <c r="B28" s="4" t="s">
        <v>37</v>
      </c>
      <c r="C28" s="4">
        <v>55031</v>
      </c>
      <c r="D28" s="4">
        <v>73304</v>
      </c>
      <c r="E28" s="4">
        <v>18273</v>
      </c>
      <c r="F28" s="4">
        <v>54.222551928783403</v>
      </c>
      <c r="G28" s="4">
        <v>20.348552338530101</v>
      </c>
      <c r="H28" s="4">
        <v>11380</v>
      </c>
      <c r="I28" s="4">
        <v>780</v>
      </c>
      <c r="J28" s="4">
        <v>99048</v>
      </c>
      <c r="K28" s="5">
        <v>3.9327624988336501E-2</v>
      </c>
      <c r="L28" s="4">
        <v>293.91097922848701</v>
      </c>
      <c r="M28" s="4">
        <v>110.298440979955</v>
      </c>
      <c r="N28" s="4">
        <v>117321</v>
      </c>
      <c r="O28" s="4">
        <v>348.13353115727</v>
      </c>
      <c r="P28" s="4">
        <v>130.64699331848553</v>
      </c>
      <c r="Q28" s="4">
        <v>0</v>
      </c>
      <c r="R28" s="4">
        <v>2518535</v>
      </c>
      <c r="S28" s="4">
        <v>9894</v>
      </c>
      <c r="T28" s="4">
        <v>337</v>
      </c>
      <c r="U28" s="4">
        <v>898</v>
      </c>
      <c r="V28" s="4" t="s">
        <v>2</v>
      </c>
      <c r="W28" s="4" t="s">
        <v>3</v>
      </c>
      <c r="X28" s="4">
        <v>53</v>
      </c>
      <c r="Y28" s="4" t="s">
        <v>36</v>
      </c>
      <c r="Z28" s="4" t="s">
        <v>28</v>
      </c>
      <c r="AA28" s="4" t="s">
        <v>6</v>
      </c>
    </row>
    <row r="29" spans="1:27" x14ac:dyDescent="0.25">
      <c r="A29" s="4" t="s">
        <v>34</v>
      </c>
      <c r="B29" s="4" t="s">
        <v>34</v>
      </c>
      <c r="C29" s="4">
        <v>449208</v>
      </c>
      <c r="D29" s="4">
        <v>1295632</v>
      </c>
      <c r="E29" s="4">
        <v>846424</v>
      </c>
      <c r="F29" s="4">
        <v>383.86575963718798</v>
      </c>
      <c r="G29" s="4">
        <v>124.98877731837</v>
      </c>
      <c r="H29" s="4">
        <v>667933</v>
      </c>
      <c r="I29" s="4">
        <v>345440</v>
      </c>
      <c r="J29" s="4">
        <v>1256605</v>
      </c>
      <c r="K29" s="5">
        <v>0.112012025155273</v>
      </c>
      <c r="L29" s="4">
        <v>569.88888888888903</v>
      </c>
      <c r="M29" s="4">
        <v>185.558919078559</v>
      </c>
      <c r="N29" s="4">
        <v>2103029</v>
      </c>
      <c r="O29" s="4">
        <v>953.75464852607695</v>
      </c>
      <c r="P29" s="4">
        <v>310.54769639692853</v>
      </c>
      <c r="Q29" s="4">
        <v>488405</v>
      </c>
      <c r="R29" s="4">
        <v>11218483</v>
      </c>
      <c r="S29" s="4">
        <v>516332</v>
      </c>
      <c r="T29" s="4">
        <v>2205</v>
      </c>
      <c r="U29" s="4">
        <v>6772</v>
      </c>
      <c r="V29" s="4" t="s">
        <v>2</v>
      </c>
      <c r="W29" s="4" t="s">
        <v>3</v>
      </c>
      <c r="X29" s="4">
        <v>36</v>
      </c>
      <c r="Y29" s="4" t="s">
        <v>4</v>
      </c>
      <c r="Z29" s="4" t="s">
        <v>5</v>
      </c>
      <c r="AA29" s="4" t="s">
        <v>6</v>
      </c>
    </row>
    <row r="30" spans="1:27" x14ac:dyDescent="0.25">
      <c r="A30" s="4" t="s">
        <v>34</v>
      </c>
      <c r="B30" s="4" t="s">
        <v>38</v>
      </c>
      <c r="C30" s="4">
        <v>5120211</v>
      </c>
      <c r="D30" s="4">
        <v>3108986</v>
      </c>
      <c r="E30" s="4">
        <v>-2011225</v>
      </c>
      <c r="F30" s="4">
        <v>-204.41355828844399</v>
      </c>
      <c r="G30" s="4">
        <v>-77.933312667105795</v>
      </c>
      <c r="H30" s="4">
        <v>7156757</v>
      </c>
      <c r="I30" s="4">
        <v>6081761</v>
      </c>
      <c r="J30" s="4">
        <v>13932722</v>
      </c>
      <c r="K30" s="5">
        <v>0.19397075951836201</v>
      </c>
      <c r="L30" s="4">
        <v>1416.0709421689201</v>
      </c>
      <c r="M30" s="4">
        <v>539.88150501801795</v>
      </c>
      <c r="N30" s="4">
        <v>11921497</v>
      </c>
      <c r="O30" s="4">
        <v>1211.65738388048</v>
      </c>
      <c r="P30" s="4">
        <v>461.94819235091256</v>
      </c>
      <c r="Q30" s="4">
        <v>599806</v>
      </c>
      <c r="R30" s="4">
        <v>71828981</v>
      </c>
      <c r="S30" s="4">
        <v>651391</v>
      </c>
      <c r="T30" s="4">
        <v>9839</v>
      </c>
      <c r="U30" s="4">
        <v>25807</v>
      </c>
      <c r="V30" s="4" t="s">
        <v>2</v>
      </c>
      <c r="W30" s="4" t="s">
        <v>3</v>
      </c>
      <c r="X30" s="4">
        <v>36</v>
      </c>
      <c r="Y30" s="4" t="s">
        <v>4</v>
      </c>
      <c r="Z30" s="4" t="s">
        <v>5</v>
      </c>
      <c r="AA30" s="4" t="s">
        <v>5</v>
      </c>
    </row>
    <row r="31" spans="1:27" x14ac:dyDescent="0.25">
      <c r="A31" s="4" t="s">
        <v>34</v>
      </c>
      <c r="B31" s="4" t="s">
        <v>40</v>
      </c>
      <c r="C31" s="4">
        <v>5376016</v>
      </c>
      <c r="D31" s="4">
        <v>5743702</v>
      </c>
      <c r="E31" s="4">
        <v>367686</v>
      </c>
      <c r="F31" s="4">
        <v>33.098028625438801</v>
      </c>
      <c r="G31" s="4">
        <v>12.3637647533542</v>
      </c>
      <c r="H31" s="4">
        <v>6343509</v>
      </c>
      <c r="I31" s="4">
        <v>7614691</v>
      </c>
      <c r="J31" s="4">
        <v>14716905</v>
      </c>
      <c r="K31" s="5">
        <v>0.26034648223938001</v>
      </c>
      <c r="L31" s="4">
        <v>1324.7731568998099</v>
      </c>
      <c r="M31" s="4">
        <v>494.86885907394299</v>
      </c>
      <c r="N31" s="4">
        <v>15084591</v>
      </c>
      <c r="O31" s="4">
        <v>1357.87118552525</v>
      </c>
      <c r="P31" s="4">
        <v>507.23262382729752</v>
      </c>
      <c r="Q31" s="4">
        <v>2835123</v>
      </c>
      <c r="R31" s="4">
        <v>56528150</v>
      </c>
      <c r="S31" s="4">
        <v>2064709</v>
      </c>
      <c r="T31" s="4">
        <v>11109</v>
      </c>
      <c r="U31" s="4">
        <v>29739</v>
      </c>
      <c r="V31" s="4" t="s">
        <v>2</v>
      </c>
      <c r="W31" s="4" t="s">
        <v>3</v>
      </c>
      <c r="X31" s="4">
        <v>35</v>
      </c>
      <c r="Y31" s="4" t="s">
        <v>11</v>
      </c>
      <c r="Z31" s="4" t="s">
        <v>5</v>
      </c>
      <c r="AA31" s="4" t="s">
        <v>6</v>
      </c>
    </row>
    <row r="32" spans="1:27" x14ac:dyDescent="0.25">
      <c r="A32" s="4" t="s">
        <v>34</v>
      </c>
      <c r="B32" s="4" t="s">
        <v>41</v>
      </c>
      <c r="C32" s="4">
        <v>139554</v>
      </c>
      <c r="D32" s="4">
        <v>463495</v>
      </c>
      <c r="E32" s="4">
        <v>323941</v>
      </c>
      <c r="F32" s="4">
        <v>418.52842377260998</v>
      </c>
      <c r="G32" s="4">
        <v>153.09120982986801</v>
      </c>
      <c r="H32" s="4">
        <v>270342</v>
      </c>
      <c r="I32" s="4">
        <v>60898</v>
      </c>
      <c r="J32" s="4">
        <v>393100</v>
      </c>
      <c r="K32" s="5">
        <v>0.130383934417312</v>
      </c>
      <c r="L32" s="4">
        <v>507.88113695090402</v>
      </c>
      <c r="M32" s="4">
        <v>185.77504725897899</v>
      </c>
      <c r="N32" s="4">
        <v>717041</v>
      </c>
      <c r="O32" s="4">
        <v>926.40956072351401</v>
      </c>
      <c r="P32" s="4">
        <v>338.86625708884691</v>
      </c>
      <c r="Q32" s="4">
        <v>21512</v>
      </c>
      <c r="R32" s="4">
        <v>3014942</v>
      </c>
      <c r="S32" s="4">
        <v>269949</v>
      </c>
      <c r="T32" s="4">
        <v>774</v>
      </c>
      <c r="U32" s="4">
        <v>2116</v>
      </c>
      <c r="V32" s="4" t="s">
        <v>2</v>
      </c>
      <c r="W32" s="4" t="s">
        <v>3</v>
      </c>
      <c r="X32" s="4">
        <v>41</v>
      </c>
      <c r="Y32" s="4" t="s">
        <v>9</v>
      </c>
      <c r="Z32" s="4" t="s">
        <v>5</v>
      </c>
      <c r="AA32" s="4" t="s">
        <v>6</v>
      </c>
    </row>
    <row r="33" spans="1:27" x14ac:dyDescent="0.25">
      <c r="A33" s="4" t="s">
        <v>34</v>
      </c>
      <c r="B33" s="4" t="s">
        <v>42</v>
      </c>
      <c r="C33" s="4">
        <v>304401</v>
      </c>
      <c r="D33" s="4">
        <v>119936</v>
      </c>
      <c r="E33" s="4">
        <v>-184465</v>
      </c>
      <c r="F33" s="4">
        <v>-357.49031007751898</v>
      </c>
      <c r="G33" s="4">
        <v>-127.834372834373</v>
      </c>
      <c r="H33" s="4">
        <v>138057</v>
      </c>
      <c r="I33" s="4">
        <v>125736</v>
      </c>
      <c r="J33" s="4">
        <v>814339</v>
      </c>
      <c r="K33" s="5">
        <v>0.16543841518279301</v>
      </c>
      <c r="L33" s="4">
        <v>1578.1763565891499</v>
      </c>
      <c r="M33" s="4">
        <v>564.33749133749097</v>
      </c>
      <c r="N33" s="4">
        <v>629874</v>
      </c>
      <c r="O33" s="4">
        <v>1220.6860465116299</v>
      </c>
      <c r="P33" s="4">
        <v>436.50311850311851</v>
      </c>
      <c r="Q33" s="4">
        <v>0</v>
      </c>
      <c r="R33" s="4">
        <v>4922309</v>
      </c>
      <c r="S33" s="4">
        <v>9533</v>
      </c>
      <c r="T33" s="4">
        <v>516</v>
      </c>
      <c r="U33" s="4">
        <v>1443</v>
      </c>
      <c r="V33" s="4" t="s">
        <v>2</v>
      </c>
      <c r="W33" s="4" t="s">
        <v>3</v>
      </c>
      <c r="X33" s="4">
        <v>53</v>
      </c>
      <c r="Y33" s="4" t="s">
        <v>36</v>
      </c>
      <c r="Z33" s="4" t="s">
        <v>28</v>
      </c>
      <c r="AA33" s="4" t="s">
        <v>5</v>
      </c>
    </row>
    <row r="34" spans="1:27" x14ac:dyDescent="0.25">
      <c r="A34" s="4" t="s">
        <v>34</v>
      </c>
      <c r="B34" s="4" t="s">
        <v>43</v>
      </c>
      <c r="C34" s="4">
        <v>18708</v>
      </c>
      <c r="D34" s="4">
        <v>204899</v>
      </c>
      <c r="E34" s="4">
        <v>186191</v>
      </c>
      <c r="F34" s="4">
        <v>820.22466960352403</v>
      </c>
      <c r="G34" s="4">
        <v>316.11375212224101</v>
      </c>
      <c r="H34" s="4">
        <v>40485</v>
      </c>
      <c r="I34" s="4">
        <v>1637</v>
      </c>
      <c r="J34" s="4">
        <v>48810</v>
      </c>
      <c r="K34" s="5">
        <v>9.9581760685504395E-2</v>
      </c>
      <c r="L34" s="4">
        <v>215.02202643171799</v>
      </c>
      <c r="M34" s="4">
        <v>82.869269949066194</v>
      </c>
      <c r="N34" s="4">
        <v>235001</v>
      </c>
      <c r="O34" s="4">
        <v>1035.2466960352399</v>
      </c>
      <c r="P34" s="4">
        <v>398.98302207130729</v>
      </c>
      <c r="Q34" s="4">
        <v>0</v>
      </c>
      <c r="R34" s="4">
        <v>490150</v>
      </c>
      <c r="S34" s="4">
        <v>185205</v>
      </c>
      <c r="T34" s="4">
        <v>227</v>
      </c>
      <c r="U34" s="4">
        <v>589</v>
      </c>
      <c r="V34" s="4" t="s">
        <v>2</v>
      </c>
      <c r="W34" s="4" t="s">
        <v>3</v>
      </c>
      <c r="X34" s="4">
        <v>41</v>
      </c>
      <c r="Y34" s="4" t="s">
        <v>9</v>
      </c>
      <c r="Z34" s="4" t="s">
        <v>5</v>
      </c>
      <c r="AA34" s="4" t="s">
        <v>6</v>
      </c>
    </row>
    <row r="35" spans="1:27" x14ac:dyDescent="0.25">
      <c r="A35" s="4" t="s">
        <v>34</v>
      </c>
      <c r="B35" s="4" t="s">
        <v>44</v>
      </c>
      <c r="C35" s="4">
        <v>7498</v>
      </c>
      <c r="D35" s="4">
        <v>19430</v>
      </c>
      <c r="E35" s="4">
        <v>11932</v>
      </c>
      <c r="F35" s="4">
        <v>95.456000000000003</v>
      </c>
      <c r="G35" s="4">
        <v>37.640378548895903</v>
      </c>
      <c r="H35" s="4">
        <v>4955</v>
      </c>
      <c r="I35" s="4">
        <v>0</v>
      </c>
      <c r="J35" s="4">
        <v>18399</v>
      </c>
      <c r="K35" s="5">
        <v>1.7310498541229E-2</v>
      </c>
      <c r="L35" s="4">
        <v>147.19200000000001</v>
      </c>
      <c r="M35" s="4">
        <v>58.041009463722403</v>
      </c>
      <c r="N35" s="4">
        <v>30331</v>
      </c>
      <c r="O35" s="4">
        <v>242.648</v>
      </c>
      <c r="P35" s="4">
        <v>95.681388012618299</v>
      </c>
      <c r="Q35" s="4">
        <v>0</v>
      </c>
      <c r="R35" s="4">
        <v>1062881</v>
      </c>
      <c r="S35" s="4">
        <v>2409</v>
      </c>
      <c r="T35" s="4">
        <v>125</v>
      </c>
      <c r="U35" s="4">
        <v>317</v>
      </c>
      <c r="V35" s="4" t="s">
        <v>2</v>
      </c>
      <c r="W35" s="4" t="s">
        <v>3</v>
      </c>
      <c r="X35" s="4">
        <v>53</v>
      </c>
      <c r="Y35" s="4" t="s">
        <v>36</v>
      </c>
      <c r="Z35" s="4" t="s">
        <v>28</v>
      </c>
      <c r="AA35" s="4" t="s">
        <v>6</v>
      </c>
    </row>
    <row r="36" spans="1:27" x14ac:dyDescent="0.25">
      <c r="A36" s="4" t="s">
        <v>34</v>
      </c>
      <c r="B36" s="4" t="s">
        <v>45</v>
      </c>
      <c r="C36" s="4">
        <v>86008</v>
      </c>
      <c r="D36" s="4">
        <v>90438</v>
      </c>
      <c r="E36" s="4">
        <v>4430</v>
      </c>
      <c r="F36" s="4">
        <v>11.5968586387435</v>
      </c>
      <c r="G36" s="4">
        <v>4.2596153846153904</v>
      </c>
      <c r="H36" s="4">
        <v>101823</v>
      </c>
      <c r="I36" s="4">
        <v>41377</v>
      </c>
      <c r="J36" s="4">
        <v>175526</v>
      </c>
      <c r="K36" s="5">
        <v>6.4003401340699997E-2</v>
      </c>
      <c r="L36" s="4">
        <v>459.49214659685902</v>
      </c>
      <c r="M36" s="4">
        <v>168.77500000000001</v>
      </c>
      <c r="N36" s="4">
        <v>179956</v>
      </c>
      <c r="O36" s="4">
        <v>471.08900523560197</v>
      </c>
      <c r="P36" s="4">
        <v>173.03461538461539</v>
      </c>
      <c r="Q36" s="4">
        <v>0</v>
      </c>
      <c r="R36" s="4">
        <v>2742448</v>
      </c>
      <c r="S36" s="4">
        <v>23597</v>
      </c>
      <c r="T36" s="4">
        <v>382</v>
      </c>
      <c r="U36" s="4">
        <v>1040</v>
      </c>
      <c r="V36" s="4" t="s">
        <v>2</v>
      </c>
      <c r="W36" s="4" t="s">
        <v>3</v>
      </c>
      <c r="X36" s="4">
        <v>53</v>
      </c>
      <c r="Y36" s="4" t="s">
        <v>36</v>
      </c>
      <c r="Z36" s="4" t="s">
        <v>28</v>
      </c>
      <c r="AA36" s="4" t="s">
        <v>6</v>
      </c>
    </row>
    <row r="37" spans="1:27" x14ac:dyDescent="0.25">
      <c r="A37" s="4" t="s">
        <v>34</v>
      </c>
      <c r="B37" s="4" t="s">
        <v>46</v>
      </c>
      <c r="C37" s="4">
        <v>90610</v>
      </c>
      <c r="D37" s="4">
        <v>220973</v>
      </c>
      <c r="E37" s="4">
        <v>130363</v>
      </c>
      <c r="F37" s="4">
        <v>212.66394779771599</v>
      </c>
      <c r="G37" s="4">
        <v>65.640986908358499</v>
      </c>
      <c r="H37" s="4">
        <v>60186</v>
      </c>
      <c r="I37" s="4">
        <v>1447</v>
      </c>
      <c r="J37" s="4">
        <v>265128</v>
      </c>
      <c r="K37" s="5">
        <v>5.34053332817667E-2</v>
      </c>
      <c r="L37" s="4">
        <v>432.50897226753699</v>
      </c>
      <c r="M37" s="4">
        <v>133.498489425982</v>
      </c>
      <c r="N37" s="4">
        <v>395491</v>
      </c>
      <c r="O37" s="4">
        <v>645.17292006525304</v>
      </c>
      <c r="P37" s="4">
        <v>199.13947633434037</v>
      </c>
      <c r="Q37" s="4">
        <v>0</v>
      </c>
      <c r="R37" s="4">
        <v>4964448</v>
      </c>
      <c r="S37" s="4">
        <v>24712</v>
      </c>
      <c r="T37" s="4">
        <v>613</v>
      </c>
      <c r="U37" s="4">
        <v>1986</v>
      </c>
      <c r="V37" s="4" t="s">
        <v>2</v>
      </c>
      <c r="W37" s="4" t="s">
        <v>3</v>
      </c>
      <c r="X37" s="4">
        <v>51</v>
      </c>
      <c r="Y37" s="4" t="s">
        <v>17</v>
      </c>
      <c r="Z37" s="4" t="s">
        <v>28</v>
      </c>
      <c r="AA37" s="4" t="s">
        <v>6</v>
      </c>
    </row>
    <row r="38" spans="1:27" x14ac:dyDescent="0.25">
      <c r="A38" s="4" t="s">
        <v>34</v>
      </c>
      <c r="B38" s="4" t="s">
        <v>47</v>
      </c>
      <c r="C38" s="4">
        <v>115616</v>
      </c>
      <c r="D38" s="4">
        <v>671220</v>
      </c>
      <c r="E38" s="4">
        <v>555604</v>
      </c>
      <c r="F38" s="4">
        <v>644.55220417633404</v>
      </c>
      <c r="G38" s="4">
        <v>215.26695079426599</v>
      </c>
      <c r="H38" s="4">
        <v>189338</v>
      </c>
      <c r="I38" s="4">
        <v>65340</v>
      </c>
      <c r="J38" s="4">
        <v>312651</v>
      </c>
      <c r="K38" s="5">
        <v>0.10665080696521501</v>
      </c>
      <c r="L38" s="4">
        <v>362.70417633410699</v>
      </c>
      <c r="M38" s="4">
        <v>121.135606354126</v>
      </c>
      <c r="N38" s="4">
        <v>868255</v>
      </c>
      <c r="O38" s="4">
        <v>1007.25638051044</v>
      </c>
      <c r="P38" s="4">
        <v>336.40255714839208</v>
      </c>
      <c r="Q38" s="4">
        <v>0</v>
      </c>
      <c r="R38" s="4">
        <v>2931539</v>
      </c>
      <c r="S38" s="4">
        <v>260740</v>
      </c>
      <c r="T38" s="4">
        <v>862</v>
      </c>
      <c r="U38" s="4">
        <v>2581</v>
      </c>
      <c r="V38" s="4" t="s">
        <v>2</v>
      </c>
      <c r="W38" s="4" t="s">
        <v>3</v>
      </c>
      <c r="X38" s="4">
        <v>41</v>
      </c>
      <c r="Y38" s="4" t="s">
        <v>9</v>
      </c>
      <c r="Z38" s="4" t="s">
        <v>5</v>
      </c>
      <c r="AA38" s="4" t="s">
        <v>6</v>
      </c>
    </row>
    <row r="39" spans="1:27" x14ac:dyDescent="0.25">
      <c r="A39" s="4" t="s">
        <v>34</v>
      </c>
      <c r="B39" s="4" t="s">
        <v>48</v>
      </c>
      <c r="C39" s="4">
        <v>32229</v>
      </c>
      <c r="D39" s="4">
        <v>127885</v>
      </c>
      <c r="E39" s="4">
        <v>95656</v>
      </c>
      <c r="F39" s="4">
        <v>508.808510638298</v>
      </c>
      <c r="G39" s="4">
        <v>196.01639344262301</v>
      </c>
      <c r="H39" s="4">
        <v>77949</v>
      </c>
      <c r="I39" s="4">
        <v>3254</v>
      </c>
      <c r="J39" s="4">
        <v>86247</v>
      </c>
      <c r="K39" s="5">
        <v>0.164567444469674</v>
      </c>
      <c r="L39" s="4">
        <v>458.76063829787199</v>
      </c>
      <c r="M39" s="4">
        <v>176.735655737705</v>
      </c>
      <c r="N39" s="4">
        <v>181903</v>
      </c>
      <c r="O39" s="4">
        <v>967.56914893617</v>
      </c>
      <c r="P39" s="4">
        <v>372.75204918032784</v>
      </c>
      <c r="Q39" s="4">
        <v>0</v>
      </c>
      <c r="R39" s="4">
        <v>524083</v>
      </c>
      <c r="S39" s="4">
        <v>91462</v>
      </c>
      <c r="T39" s="4">
        <v>188</v>
      </c>
      <c r="U39" s="4">
        <v>488</v>
      </c>
      <c r="V39" s="4" t="s">
        <v>2</v>
      </c>
      <c r="W39" s="4" t="s">
        <v>3</v>
      </c>
      <c r="X39" s="4">
        <v>41</v>
      </c>
      <c r="Y39" s="4" t="s">
        <v>9</v>
      </c>
      <c r="Z39" s="4" t="s">
        <v>5</v>
      </c>
      <c r="AA39" s="4" t="s">
        <v>6</v>
      </c>
    </row>
    <row r="40" spans="1:27" x14ac:dyDescent="0.25">
      <c r="A40" s="4" t="s">
        <v>34</v>
      </c>
      <c r="B40" s="4" t="s">
        <v>49</v>
      </c>
      <c r="C40" s="4">
        <v>499642</v>
      </c>
      <c r="D40" s="4">
        <v>1119878</v>
      </c>
      <c r="E40" s="4">
        <v>620236</v>
      </c>
      <c r="F40" s="4">
        <v>373.41119807345001</v>
      </c>
      <c r="G40" s="4">
        <v>151.572825024438</v>
      </c>
      <c r="H40" s="4">
        <v>531343</v>
      </c>
      <c r="I40" s="4">
        <v>758967</v>
      </c>
      <c r="J40" s="4">
        <v>1357375</v>
      </c>
      <c r="K40" s="5">
        <v>0.27312945435682101</v>
      </c>
      <c r="L40" s="4">
        <v>817.20349187236604</v>
      </c>
      <c r="M40" s="4">
        <v>331.71432062561098</v>
      </c>
      <c r="N40" s="4">
        <v>1977611</v>
      </c>
      <c r="O40" s="4">
        <v>1190.6146899458199</v>
      </c>
      <c r="P40" s="4">
        <v>483.2871456500489</v>
      </c>
      <c r="Q40" s="4">
        <v>220555</v>
      </c>
      <c r="R40" s="4">
        <v>4969713</v>
      </c>
      <c r="S40" s="4">
        <v>795575</v>
      </c>
      <c r="T40" s="4">
        <v>1661</v>
      </c>
      <c r="U40" s="4">
        <v>4092</v>
      </c>
      <c r="V40" s="4" t="s">
        <v>2</v>
      </c>
      <c r="W40" s="4" t="s">
        <v>3</v>
      </c>
      <c r="X40" s="4">
        <v>41</v>
      </c>
      <c r="Y40" s="4" t="s">
        <v>9</v>
      </c>
      <c r="Z40" s="4" t="s">
        <v>5</v>
      </c>
      <c r="AA40" s="4" t="s">
        <v>6</v>
      </c>
    </row>
    <row r="41" spans="1:27" x14ac:dyDescent="0.25">
      <c r="A41" s="4" t="s">
        <v>34</v>
      </c>
      <c r="B41" s="4" t="s">
        <v>50</v>
      </c>
      <c r="C41" s="4">
        <v>13373</v>
      </c>
      <c r="D41" s="4">
        <v>82136</v>
      </c>
      <c r="E41" s="4">
        <v>68763</v>
      </c>
      <c r="F41" s="4">
        <v>205.87724550898201</v>
      </c>
      <c r="G41" s="4">
        <v>76.233924611973407</v>
      </c>
      <c r="H41" s="4">
        <v>12489</v>
      </c>
      <c r="I41" s="4">
        <v>5909</v>
      </c>
      <c r="J41" s="4">
        <v>48994</v>
      </c>
      <c r="K41" s="5">
        <v>1.8927293679789001E-2</v>
      </c>
      <c r="L41" s="4">
        <v>146.68862275449101</v>
      </c>
      <c r="M41" s="4">
        <v>54.317073170731703</v>
      </c>
      <c r="N41" s="4">
        <v>117757</v>
      </c>
      <c r="O41" s="4">
        <v>352.56586826347302</v>
      </c>
      <c r="P41" s="4">
        <v>130.55099778270511</v>
      </c>
      <c r="Q41" s="4">
        <v>0</v>
      </c>
      <c r="R41" s="4">
        <v>2588537</v>
      </c>
      <c r="S41" s="4">
        <v>13514</v>
      </c>
      <c r="T41" s="4">
        <v>334</v>
      </c>
      <c r="U41" s="4">
        <v>902</v>
      </c>
      <c r="V41" s="4" t="s">
        <v>2</v>
      </c>
      <c r="W41" s="4" t="s">
        <v>3</v>
      </c>
      <c r="X41" s="4">
        <v>53</v>
      </c>
      <c r="Y41" s="4" t="s">
        <v>36</v>
      </c>
      <c r="Z41" s="4" t="s">
        <v>28</v>
      </c>
      <c r="AA41" s="4" t="s">
        <v>6</v>
      </c>
    </row>
    <row r="42" spans="1:27" x14ac:dyDescent="0.25">
      <c r="A42" s="4" t="s">
        <v>34</v>
      </c>
      <c r="B42" s="4" t="s">
        <v>51</v>
      </c>
      <c r="C42" s="4">
        <v>381503</v>
      </c>
      <c r="D42" s="4">
        <v>1566063</v>
      </c>
      <c r="E42" s="4">
        <v>1184560</v>
      </c>
      <c r="F42" s="4">
        <v>291.04668304668297</v>
      </c>
      <c r="G42" s="4">
        <v>99.4091977173548</v>
      </c>
      <c r="H42" s="4">
        <v>622122</v>
      </c>
      <c r="I42" s="4">
        <v>18357</v>
      </c>
      <c r="J42" s="4">
        <v>1096234</v>
      </c>
      <c r="K42" s="5">
        <v>3.7724794015316698E-2</v>
      </c>
      <c r="L42" s="4">
        <v>269.344963144963</v>
      </c>
      <c r="M42" s="4">
        <v>91.996811010406205</v>
      </c>
      <c r="N42" s="4">
        <v>2280794</v>
      </c>
      <c r="O42" s="4">
        <v>560.39164619164603</v>
      </c>
      <c r="P42" s="4">
        <v>191.40600872776099</v>
      </c>
      <c r="Q42" s="4">
        <v>388101</v>
      </c>
      <c r="R42" s="4">
        <v>29058714</v>
      </c>
      <c r="S42" s="4">
        <v>443517</v>
      </c>
      <c r="T42" s="4">
        <v>4070</v>
      </c>
      <c r="U42" s="4">
        <v>11916</v>
      </c>
      <c r="V42" s="4" t="s">
        <v>2</v>
      </c>
      <c r="W42" s="4" t="s">
        <v>3</v>
      </c>
      <c r="X42" s="4">
        <v>36</v>
      </c>
      <c r="Y42" s="4" t="s">
        <v>4</v>
      </c>
      <c r="Z42" s="4" t="s">
        <v>5</v>
      </c>
      <c r="AA42" s="4" t="s">
        <v>6</v>
      </c>
    </row>
    <row r="43" spans="1:27" x14ac:dyDescent="0.25">
      <c r="A43" s="4" t="s">
        <v>34</v>
      </c>
      <c r="B43" s="4" t="s">
        <v>52</v>
      </c>
      <c r="C43" s="4">
        <v>2183375</v>
      </c>
      <c r="D43" s="4">
        <v>2505241</v>
      </c>
      <c r="E43" s="4">
        <v>321866</v>
      </c>
      <c r="F43" s="4">
        <v>62.076374156219899</v>
      </c>
      <c r="G43" s="4">
        <v>22.898833238474701</v>
      </c>
      <c r="H43" s="4">
        <v>4178260</v>
      </c>
      <c r="I43" s="4">
        <v>1325040</v>
      </c>
      <c r="J43" s="4">
        <v>5902342</v>
      </c>
      <c r="K43" s="5">
        <v>0.21735119919024201</v>
      </c>
      <c r="L43" s="4">
        <v>1138.34946962392</v>
      </c>
      <c r="M43" s="4">
        <v>419.91619237336403</v>
      </c>
      <c r="N43" s="4">
        <v>6224208</v>
      </c>
      <c r="O43" s="4">
        <v>1200.42584378013</v>
      </c>
      <c r="P43" s="4">
        <v>442.81502561183834</v>
      </c>
      <c r="Q43" s="4">
        <v>280521</v>
      </c>
      <c r="R43" s="4">
        <v>27155783</v>
      </c>
      <c r="S43" s="4">
        <v>1121794</v>
      </c>
      <c r="T43" s="4">
        <v>5185</v>
      </c>
      <c r="U43" s="4">
        <v>14056</v>
      </c>
      <c r="V43" s="4" t="s">
        <v>2</v>
      </c>
      <c r="W43" s="4" t="s">
        <v>3</v>
      </c>
      <c r="X43" s="4">
        <v>36</v>
      </c>
      <c r="Y43" s="4" t="s">
        <v>4</v>
      </c>
      <c r="Z43" s="4" t="s">
        <v>5</v>
      </c>
      <c r="AA43" s="4" t="s">
        <v>6</v>
      </c>
    </row>
    <row r="44" spans="1:27" x14ac:dyDescent="0.25">
      <c r="A44" s="4" t="s">
        <v>34</v>
      </c>
      <c r="B44" s="4" t="s">
        <v>53</v>
      </c>
      <c r="C44" s="4">
        <v>111081</v>
      </c>
      <c r="D44" s="4">
        <v>83903</v>
      </c>
      <c r="E44" s="4">
        <v>-27178</v>
      </c>
      <c r="F44" s="4">
        <v>-67.775561097256897</v>
      </c>
      <c r="G44" s="4">
        <v>-25.4475655430712</v>
      </c>
      <c r="H44" s="4">
        <v>72552</v>
      </c>
      <c r="I44" s="4">
        <v>24538</v>
      </c>
      <c r="J44" s="4">
        <v>311796</v>
      </c>
      <c r="K44" s="5">
        <v>8.2822767893785704E-2</v>
      </c>
      <c r="L44" s="4">
        <v>777.54613466334195</v>
      </c>
      <c r="M44" s="4">
        <v>291.94382022471899</v>
      </c>
      <c r="N44" s="4">
        <v>284618</v>
      </c>
      <c r="O44" s="4">
        <v>709.77057356608498</v>
      </c>
      <c r="P44" s="4">
        <v>266.49625468164794</v>
      </c>
      <c r="Q44" s="4">
        <v>0</v>
      </c>
      <c r="R44" s="4">
        <v>3764617</v>
      </c>
      <c r="S44" s="4">
        <v>9218</v>
      </c>
      <c r="T44" s="4">
        <v>401</v>
      </c>
      <c r="U44" s="4">
        <v>1068</v>
      </c>
      <c r="V44" s="4" t="s">
        <v>2</v>
      </c>
      <c r="W44" s="4" t="s">
        <v>3</v>
      </c>
      <c r="X44" s="4">
        <v>53</v>
      </c>
      <c r="Y44" s="4" t="s">
        <v>36</v>
      </c>
      <c r="Z44" s="4" t="s">
        <v>28</v>
      </c>
      <c r="AA44" s="4" t="s">
        <v>5</v>
      </c>
    </row>
    <row r="45" spans="1:27" x14ac:dyDescent="0.25">
      <c r="A45" s="4" t="s">
        <v>34</v>
      </c>
      <c r="B45" s="4" t="s">
        <v>54</v>
      </c>
      <c r="C45" s="4">
        <v>250994</v>
      </c>
      <c r="D45" s="4">
        <v>1260304</v>
      </c>
      <c r="E45" s="4">
        <v>1009310</v>
      </c>
      <c r="F45" s="4">
        <v>554.87080813633895</v>
      </c>
      <c r="G45" s="4">
        <v>205.729718711781</v>
      </c>
      <c r="H45" s="4">
        <v>308066</v>
      </c>
      <c r="I45" s="4">
        <v>302625</v>
      </c>
      <c r="J45" s="4">
        <v>685954</v>
      </c>
      <c r="K45" s="5">
        <v>0.122197616772908</v>
      </c>
      <c r="L45" s="4">
        <v>377.10500274876301</v>
      </c>
      <c r="M45" s="4">
        <v>139.819404810436</v>
      </c>
      <c r="N45" s="4">
        <v>1695264</v>
      </c>
      <c r="O45" s="4">
        <v>931.97581088510196</v>
      </c>
      <c r="P45" s="4">
        <v>345.54912352221771</v>
      </c>
      <c r="Q45" s="4">
        <v>38166</v>
      </c>
      <c r="R45" s="4">
        <v>5613481</v>
      </c>
      <c r="S45" s="4">
        <v>610612</v>
      </c>
      <c r="T45" s="4">
        <v>1819</v>
      </c>
      <c r="U45" s="4">
        <v>4906</v>
      </c>
      <c r="V45" s="4" t="s">
        <v>2</v>
      </c>
      <c r="W45" s="4" t="s">
        <v>3</v>
      </c>
      <c r="X45" s="4">
        <v>41</v>
      </c>
      <c r="Y45" s="4" t="s">
        <v>9</v>
      </c>
      <c r="Z45" s="4" t="s">
        <v>5</v>
      </c>
      <c r="AA45" s="4" t="s">
        <v>6</v>
      </c>
    </row>
    <row r="46" spans="1:27" x14ac:dyDescent="0.25">
      <c r="A46" s="4" t="s">
        <v>34</v>
      </c>
      <c r="B46" s="4" t="s">
        <v>55</v>
      </c>
      <c r="C46" s="4">
        <v>188436</v>
      </c>
      <c r="D46" s="4">
        <v>89732</v>
      </c>
      <c r="E46" s="4">
        <v>-98704</v>
      </c>
      <c r="F46" s="4">
        <v>-215.041394335512</v>
      </c>
      <c r="G46" s="4">
        <v>-83.931972789115605</v>
      </c>
      <c r="H46" s="4">
        <v>55794</v>
      </c>
      <c r="I46" s="4">
        <v>12812</v>
      </c>
      <c r="J46" s="4">
        <v>435613</v>
      </c>
      <c r="K46" s="5">
        <v>0.109433097700793</v>
      </c>
      <c r="L46" s="4">
        <v>949.04793028322399</v>
      </c>
      <c r="M46" s="4">
        <v>370.41921768707499</v>
      </c>
      <c r="N46" s="4">
        <v>336909</v>
      </c>
      <c r="O46" s="4">
        <v>734.006535947712</v>
      </c>
      <c r="P46" s="4">
        <v>286.48724489795916</v>
      </c>
      <c r="Q46" s="4">
        <v>0</v>
      </c>
      <c r="R46" s="4">
        <v>3980633</v>
      </c>
      <c r="S46" s="4">
        <v>8700</v>
      </c>
      <c r="T46" s="4">
        <v>459</v>
      </c>
      <c r="U46" s="4">
        <v>1176</v>
      </c>
      <c r="V46" s="4" t="s">
        <v>2</v>
      </c>
      <c r="W46" s="4" t="s">
        <v>3</v>
      </c>
      <c r="X46" s="4">
        <v>53</v>
      </c>
      <c r="Y46" s="4" t="s">
        <v>36</v>
      </c>
      <c r="Z46" s="4" t="s">
        <v>28</v>
      </c>
      <c r="AA46" s="4" t="s">
        <v>5</v>
      </c>
    </row>
    <row r="47" spans="1:27" x14ac:dyDescent="0.25">
      <c r="A47" s="4" t="s">
        <v>34</v>
      </c>
      <c r="B47" s="4" t="s">
        <v>56</v>
      </c>
      <c r="C47" s="4">
        <v>92996</v>
      </c>
      <c r="D47" s="4">
        <v>51931</v>
      </c>
      <c r="E47" s="4">
        <v>-41065</v>
      </c>
      <c r="F47" s="4">
        <v>-150.421245421245</v>
      </c>
      <c r="G47" s="4">
        <v>-58.580599144079898</v>
      </c>
      <c r="H47" s="4">
        <v>39523</v>
      </c>
      <c r="I47" s="4">
        <v>12354</v>
      </c>
      <c r="J47" s="4">
        <v>261717</v>
      </c>
      <c r="K47" s="5">
        <v>0.111197124782942</v>
      </c>
      <c r="L47" s="4">
        <v>958.67032967033003</v>
      </c>
      <c r="M47" s="4">
        <v>373.34807417974298</v>
      </c>
      <c r="N47" s="4">
        <v>220652</v>
      </c>
      <c r="O47" s="4">
        <v>808.24908424908404</v>
      </c>
      <c r="P47" s="4">
        <v>314.76747503566332</v>
      </c>
      <c r="Q47" s="4">
        <v>0</v>
      </c>
      <c r="R47" s="4">
        <v>2353631</v>
      </c>
      <c r="S47" s="4">
        <v>6647</v>
      </c>
      <c r="T47" s="4">
        <v>273</v>
      </c>
      <c r="U47" s="4">
        <v>701</v>
      </c>
      <c r="V47" s="4" t="s">
        <v>2</v>
      </c>
      <c r="W47" s="4" t="s">
        <v>3</v>
      </c>
      <c r="X47" s="4">
        <v>53</v>
      </c>
      <c r="Y47" s="4" t="s">
        <v>36</v>
      </c>
      <c r="Z47" s="4" t="s">
        <v>28</v>
      </c>
      <c r="AA47" s="4" t="s">
        <v>5</v>
      </c>
    </row>
    <row r="48" spans="1:27" x14ac:dyDescent="0.25">
      <c r="A48" s="4" t="s">
        <v>57</v>
      </c>
      <c r="B48" s="4" t="s">
        <v>58</v>
      </c>
      <c r="C48" s="4">
        <v>5516543</v>
      </c>
      <c r="D48" s="4">
        <v>11269788</v>
      </c>
      <c r="E48" s="4">
        <v>5753245</v>
      </c>
      <c r="F48" s="4">
        <v>262.38176677156002</v>
      </c>
      <c r="G48" s="4">
        <v>102.276274621347</v>
      </c>
      <c r="H48" s="4">
        <v>11041888</v>
      </c>
      <c r="I48" s="4">
        <v>3619050</v>
      </c>
      <c r="J48" s="4">
        <v>15736040</v>
      </c>
      <c r="K48" s="5">
        <v>0.173289547806942</v>
      </c>
      <c r="L48" s="4">
        <v>717.65585807451998</v>
      </c>
      <c r="M48" s="4">
        <v>279.74187584441398</v>
      </c>
      <c r="N48" s="4">
        <v>21489285</v>
      </c>
      <c r="O48" s="4">
        <v>980.03762484608001</v>
      </c>
      <c r="P48" s="4">
        <v>382.01815046576121</v>
      </c>
      <c r="Q48" s="4">
        <v>3060796</v>
      </c>
      <c r="R48" s="4">
        <v>90807785</v>
      </c>
      <c r="S48" s="4">
        <v>4146013</v>
      </c>
      <c r="T48" s="4">
        <v>21927</v>
      </c>
      <c r="U48" s="4">
        <v>56252</v>
      </c>
      <c r="V48" s="4" t="s">
        <v>2</v>
      </c>
      <c r="W48" s="4" t="s">
        <v>3</v>
      </c>
      <c r="X48" s="4">
        <v>25</v>
      </c>
      <c r="Y48" s="4" t="s">
        <v>7</v>
      </c>
      <c r="Z48" s="4" t="s">
        <v>5</v>
      </c>
      <c r="AA48" s="4" t="s">
        <v>6</v>
      </c>
    </row>
    <row r="49" spans="1:27" x14ac:dyDescent="0.25">
      <c r="A49" s="4" t="s">
        <v>57</v>
      </c>
      <c r="B49" s="4" t="s">
        <v>59</v>
      </c>
      <c r="C49" s="4">
        <v>15016770</v>
      </c>
      <c r="D49" s="4">
        <v>13909803</v>
      </c>
      <c r="E49" s="4">
        <v>-1106967</v>
      </c>
      <c r="F49" s="4">
        <v>-42.106009889691897</v>
      </c>
      <c r="G49" s="4">
        <v>-16.945015077992299</v>
      </c>
      <c r="H49" s="4">
        <v>19234145</v>
      </c>
      <c r="I49" s="4">
        <v>18103594</v>
      </c>
      <c r="J49" s="4">
        <v>42070750</v>
      </c>
      <c r="K49" s="5">
        <v>0.35352425594071302</v>
      </c>
      <c r="L49" s="4">
        <v>1600.25675161658</v>
      </c>
      <c r="M49" s="4">
        <v>644.00247983222903</v>
      </c>
      <c r="N49" s="4">
        <v>40963783</v>
      </c>
      <c r="O49" s="4">
        <v>1558.1507417268899</v>
      </c>
      <c r="P49" s="4">
        <v>627.05746475423643</v>
      </c>
      <c r="Q49" s="4">
        <v>595188</v>
      </c>
      <c r="R49" s="4">
        <v>119003857</v>
      </c>
      <c r="S49" s="4">
        <v>5912050</v>
      </c>
      <c r="T49" s="4">
        <v>26290</v>
      </c>
      <c r="U49" s="4">
        <v>65327</v>
      </c>
      <c r="V49" s="4" t="s">
        <v>2</v>
      </c>
      <c r="W49" s="4" t="s">
        <v>3</v>
      </c>
      <c r="X49" s="4">
        <v>25</v>
      </c>
      <c r="Y49" s="4" t="s">
        <v>7</v>
      </c>
      <c r="Z49" s="4" t="s">
        <v>5</v>
      </c>
      <c r="AA49" s="4" t="s">
        <v>5</v>
      </c>
    </row>
    <row r="50" spans="1:27" x14ac:dyDescent="0.25">
      <c r="A50" s="4" t="s">
        <v>57</v>
      </c>
      <c r="B50" s="4" t="s">
        <v>60</v>
      </c>
      <c r="C50" s="4">
        <v>255743</v>
      </c>
      <c r="D50" s="4">
        <v>120820</v>
      </c>
      <c r="E50" s="4">
        <v>-134923</v>
      </c>
      <c r="F50" s="4">
        <v>-263.007797270955</v>
      </c>
      <c r="G50" s="4">
        <v>-97.699493120926903</v>
      </c>
      <c r="H50" s="4">
        <v>231136</v>
      </c>
      <c r="I50" s="4">
        <v>117811</v>
      </c>
      <c r="J50" s="4">
        <v>707763</v>
      </c>
      <c r="K50" s="5">
        <v>0.15739798062822799</v>
      </c>
      <c r="L50" s="4">
        <v>1379.6549707602301</v>
      </c>
      <c r="M50" s="4">
        <v>512.50036205648098</v>
      </c>
      <c r="N50" s="4">
        <v>572840</v>
      </c>
      <c r="O50" s="4">
        <v>1116.64717348928</v>
      </c>
      <c r="P50" s="4">
        <v>414.80086893555392</v>
      </c>
      <c r="Q50" s="4">
        <v>0</v>
      </c>
      <c r="R50" s="4">
        <v>4496646</v>
      </c>
      <c r="S50" s="4">
        <v>9765</v>
      </c>
      <c r="T50" s="4">
        <v>513</v>
      </c>
      <c r="U50" s="4">
        <v>1381</v>
      </c>
      <c r="V50" s="4" t="s">
        <v>2</v>
      </c>
      <c r="W50" s="4" t="s">
        <v>3</v>
      </c>
      <c r="X50" s="4">
        <v>53</v>
      </c>
      <c r="Y50" s="4" t="s">
        <v>36</v>
      </c>
      <c r="Z50" s="4" t="s">
        <v>28</v>
      </c>
      <c r="AA50" s="4" t="s">
        <v>5</v>
      </c>
    </row>
    <row r="51" spans="1:27" x14ac:dyDescent="0.25">
      <c r="A51" s="4" t="s">
        <v>57</v>
      </c>
      <c r="B51" s="4" t="s">
        <v>61</v>
      </c>
      <c r="C51" s="4">
        <v>111706</v>
      </c>
      <c r="D51" s="4">
        <v>20313</v>
      </c>
      <c r="E51" s="4">
        <v>-91393</v>
      </c>
      <c r="F51" s="4">
        <v>-1450.68253968254</v>
      </c>
      <c r="G51" s="4">
        <v>-625.97945205479402</v>
      </c>
      <c r="H51" s="4">
        <v>91545</v>
      </c>
      <c r="I51" s="4">
        <v>152872</v>
      </c>
      <c r="J51" s="4">
        <v>272379</v>
      </c>
      <c r="K51" s="5">
        <v>0.582403390345128</v>
      </c>
      <c r="L51" s="4">
        <v>4323.4761904761899</v>
      </c>
      <c r="M51" s="4">
        <v>1865.6095890411</v>
      </c>
      <c r="N51" s="4">
        <v>180986</v>
      </c>
      <c r="O51" s="4">
        <v>2872.7936507936502</v>
      </c>
      <c r="P51" s="4">
        <v>1239.6301369863013</v>
      </c>
      <c r="Q51" s="4">
        <v>0</v>
      </c>
      <c r="R51" s="4">
        <v>467681</v>
      </c>
      <c r="S51" s="4">
        <v>2310</v>
      </c>
      <c r="T51" s="4">
        <v>63</v>
      </c>
      <c r="U51" s="4">
        <v>146</v>
      </c>
      <c r="V51" s="4" t="s">
        <v>2</v>
      </c>
      <c r="W51" s="4" t="s">
        <v>3</v>
      </c>
      <c r="X51" s="4">
        <v>51</v>
      </c>
      <c r="Y51" s="4" t="s">
        <v>17</v>
      </c>
      <c r="Z51" s="4" t="s">
        <v>5</v>
      </c>
      <c r="AA51" s="4" t="s">
        <v>5</v>
      </c>
    </row>
    <row r="52" spans="1:27" x14ac:dyDescent="0.25">
      <c r="A52" s="4" t="s">
        <v>57</v>
      </c>
      <c r="B52" s="4" t="s">
        <v>62</v>
      </c>
      <c r="C52" s="4">
        <v>49557</v>
      </c>
      <c r="D52" s="4">
        <v>49812</v>
      </c>
      <c r="E52" s="4">
        <v>255</v>
      </c>
      <c r="F52" s="4">
        <v>0.99221789883268496</v>
      </c>
      <c r="G52" s="4">
        <v>0.35027472527472497</v>
      </c>
      <c r="H52" s="4">
        <v>48443</v>
      </c>
      <c r="I52" s="4">
        <v>152</v>
      </c>
      <c r="J52" s="4">
        <v>148665</v>
      </c>
      <c r="K52" s="5">
        <v>5.9185319540610598E-2</v>
      </c>
      <c r="L52" s="4">
        <v>578.46303501945499</v>
      </c>
      <c r="M52" s="4">
        <v>204.21016483516499</v>
      </c>
      <c r="N52" s="4">
        <v>148920</v>
      </c>
      <c r="O52" s="4">
        <v>579.45525291828801</v>
      </c>
      <c r="P52" s="4">
        <v>204.56043956043956</v>
      </c>
      <c r="Q52" s="4">
        <v>0</v>
      </c>
      <c r="R52" s="4">
        <v>2511856</v>
      </c>
      <c r="S52" s="4">
        <v>8036</v>
      </c>
      <c r="T52" s="4">
        <v>257</v>
      </c>
      <c r="U52" s="4">
        <v>728</v>
      </c>
      <c r="V52" s="4" t="s">
        <v>2</v>
      </c>
      <c r="W52" s="4" t="s">
        <v>3</v>
      </c>
      <c r="X52" s="4">
        <v>53</v>
      </c>
      <c r="Y52" s="4" t="s">
        <v>36</v>
      </c>
      <c r="Z52" s="4" t="s">
        <v>28</v>
      </c>
      <c r="AA52" s="4" t="s">
        <v>6</v>
      </c>
    </row>
    <row r="53" spans="1:27" x14ac:dyDescent="0.25">
      <c r="A53" s="4" t="s">
        <v>57</v>
      </c>
      <c r="B53" s="4" t="s">
        <v>63</v>
      </c>
      <c r="C53" s="4">
        <v>22014472</v>
      </c>
      <c r="D53" s="4">
        <v>11594447</v>
      </c>
      <c r="E53" s="4">
        <v>-10420025</v>
      </c>
      <c r="F53" s="4">
        <v>-364.70634559518402</v>
      </c>
      <c r="G53" s="4">
        <v>-150.36328085542399</v>
      </c>
      <c r="H53" s="4">
        <v>30890329</v>
      </c>
      <c r="I53" s="4">
        <v>27222886</v>
      </c>
      <c r="J53" s="4">
        <v>59581772</v>
      </c>
      <c r="K53" s="5">
        <v>0.36422790266364202</v>
      </c>
      <c r="L53" s="4">
        <v>2085.39330089951</v>
      </c>
      <c r="M53" s="4">
        <v>859.77823633818696</v>
      </c>
      <c r="N53" s="4">
        <v>49161747</v>
      </c>
      <c r="O53" s="4">
        <v>1720.68695530433</v>
      </c>
      <c r="P53" s="4">
        <v>709.41495548276305</v>
      </c>
      <c r="Q53" s="4">
        <v>5748578</v>
      </c>
      <c r="R53" s="4">
        <v>163583766</v>
      </c>
      <c r="S53" s="4">
        <v>3893986</v>
      </c>
      <c r="T53" s="4">
        <v>28571</v>
      </c>
      <c r="U53" s="4">
        <v>69299</v>
      </c>
      <c r="V53" s="4" t="s">
        <v>2</v>
      </c>
      <c r="W53" s="4" t="s">
        <v>3</v>
      </c>
      <c r="X53" s="4">
        <v>25</v>
      </c>
      <c r="Y53" s="4" t="s">
        <v>7</v>
      </c>
      <c r="Z53" s="4" t="s">
        <v>5</v>
      </c>
      <c r="AA53" s="4" t="s">
        <v>5</v>
      </c>
    </row>
    <row r="54" spans="1:27" x14ac:dyDescent="0.25">
      <c r="A54" s="4" t="s">
        <v>57</v>
      </c>
      <c r="B54" s="4" t="s">
        <v>64</v>
      </c>
      <c r="C54" s="4">
        <v>386516</v>
      </c>
      <c r="D54" s="4">
        <v>475683</v>
      </c>
      <c r="E54" s="4">
        <v>89167</v>
      </c>
      <c r="F54" s="4">
        <v>88.459325396825406</v>
      </c>
      <c r="G54" s="4">
        <v>29.044625407166102</v>
      </c>
      <c r="H54" s="4">
        <v>100390</v>
      </c>
      <c r="I54" s="4">
        <v>499017</v>
      </c>
      <c r="J54" s="4">
        <v>1121697</v>
      </c>
      <c r="K54" s="5">
        <v>0.18623006223125699</v>
      </c>
      <c r="L54" s="4">
        <v>1112.7946428571399</v>
      </c>
      <c r="M54" s="4">
        <v>365.37361563517902</v>
      </c>
      <c r="N54" s="4">
        <v>1210864</v>
      </c>
      <c r="O54" s="4">
        <v>1201.25396825397</v>
      </c>
      <c r="P54" s="4">
        <v>394.4182410423453</v>
      </c>
      <c r="Q54" s="4">
        <v>0</v>
      </c>
      <c r="R54" s="4">
        <v>6023179</v>
      </c>
      <c r="S54" s="4">
        <v>121257</v>
      </c>
      <c r="T54" s="4">
        <v>1008</v>
      </c>
      <c r="U54" s="4">
        <v>3070</v>
      </c>
      <c r="V54" s="4" t="s">
        <v>2</v>
      </c>
      <c r="W54" s="4" t="s">
        <v>3</v>
      </c>
      <c r="X54" s="4">
        <v>53</v>
      </c>
      <c r="Y54" s="4" t="s">
        <v>36</v>
      </c>
      <c r="Z54" s="4" t="s">
        <v>5</v>
      </c>
      <c r="AA54" s="4" t="s">
        <v>6</v>
      </c>
    </row>
    <row r="55" spans="1:27" x14ac:dyDescent="0.25">
      <c r="A55" s="4" t="s">
        <v>57</v>
      </c>
      <c r="B55" s="4" t="s">
        <v>65</v>
      </c>
      <c r="C55" s="4">
        <v>321733</v>
      </c>
      <c r="D55" s="4">
        <v>118877</v>
      </c>
      <c r="E55" s="4">
        <v>-202856</v>
      </c>
      <c r="F55" s="4">
        <v>-385.65779467680602</v>
      </c>
      <c r="G55" s="4">
        <v>-146.14985590778099</v>
      </c>
      <c r="H55" s="4">
        <v>71937</v>
      </c>
      <c r="I55" s="4">
        <v>58582</v>
      </c>
      <c r="J55" s="4">
        <v>677577</v>
      </c>
      <c r="K55" s="5">
        <v>0.14609983640834001</v>
      </c>
      <c r="L55" s="4">
        <v>1288.1692015209101</v>
      </c>
      <c r="M55" s="4">
        <v>488.16786743515797</v>
      </c>
      <c r="N55" s="4">
        <v>474721</v>
      </c>
      <c r="O55" s="4">
        <v>902.51140684410598</v>
      </c>
      <c r="P55" s="4">
        <v>342.0180115273775</v>
      </c>
      <c r="Q55" s="4">
        <v>0</v>
      </c>
      <c r="R55" s="4">
        <v>4637767</v>
      </c>
      <c r="S55" s="4">
        <v>19809</v>
      </c>
      <c r="T55" s="4">
        <v>526</v>
      </c>
      <c r="U55" s="4">
        <v>1388</v>
      </c>
      <c r="V55" s="4" t="s">
        <v>2</v>
      </c>
      <c r="W55" s="4" t="s">
        <v>3</v>
      </c>
      <c r="X55" s="4">
        <v>53</v>
      </c>
      <c r="Y55" s="4" t="s">
        <v>36</v>
      </c>
      <c r="Z55" s="4" t="s">
        <v>28</v>
      </c>
      <c r="AA55" s="4" t="s">
        <v>5</v>
      </c>
    </row>
    <row r="56" spans="1:27" x14ac:dyDescent="0.25">
      <c r="A56" s="4" t="s">
        <v>57</v>
      </c>
      <c r="B56" s="4" t="s">
        <v>66</v>
      </c>
      <c r="C56" s="4">
        <v>1654788</v>
      </c>
      <c r="D56" s="4">
        <v>5359694</v>
      </c>
      <c r="E56" s="4">
        <v>3704906</v>
      </c>
      <c r="F56" s="4">
        <v>454.47816486751702</v>
      </c>
      <c r="G56" s="4">
        <v>155.04942456580901</v>
      </c>
      <c r="H56" s="4">
        <v>1618554</v>
      </c>
      <c r="I56" s="4">
        <v>1284916</v>
      </c>
      <c r="J56" s="4">
        <v>4845903</v>
      </c>
      <c r="K56" s="5">
        <v>0.146356081931207</v>
      </c>
      <c r="L56" s="4">
        <v>594.44344946025501</v>
      </c>
      <c r="M56" s="4">
        <v>202.799874450722</v>
      </c>
      <c r="N56" s="4">
        <v>8550809</v>
      </c>
      <c r="O56" s="4">
        <v>1048.9216143277699</v>
      </c>
      <c r="P56" s="4">
        <v>357.84929901653067</v>
      </c>
      <c r="Q56" s="4">
        <v>115553</v>
      </c>
      <c r="R56" s="4">
        <v>33110363</v>
      </c>
      <c r="S56" s="4">
        <v>2415550</v>
      </c>
      <c r="T56" s="4">
        <v>8152</v>
      </c>
      <c r="U56" s="4">
        <v>23895</v>
      </c>
      <c r="V56" s="4" t="s">
        <v>2</v>
      </c>
      <c r="W56" s="4" t="s">
        <v>3</v>
      </c>
      <c r="X56" s="4">
        <v>36</v>
      </c>
      <c r="Y56" s="4" t="s">
        <v>4</v>
      </c>
      <c r="Z56" s="4" t="s">
        <v>5</v>
      </c>
      <c r="AA56" s="4" t="s">
        <v>6</v>
      </c>
    </row>
    <row r="57" spans="1:27" x14ac:dyDescent="0.25">
      <c r="A57" s="4" t="s">
        <v>57</v>
      </c>
      <c r="B57" s="4" t="s">
        <v>67</v>
      </c>
      <c r="C57" s="4">
        <v>103153</v>
      </c>
      <c r="D57" s="4">
        <v>58114</v>
      </c>
      <c r="E57" s="4">
        <v>-45039</v>
      </c>
      <c r="F57" s="4">
        <v>-159.712765957447</v>
      </c>
      <c r="G57" s="4">
        <v>-57.816431322207997</v>
      </c>
      <c r="H57" s="4">
        <v>20567</v>
      </c>
      <c r="I57" s="4">
        <v>13200</v>
      </c>
      <c r="J57" s="4">
        <v>158677</v>
      </c>
      <c r="K57" s="5">
        <v>5.9866411018525398E-2</v>
      </c>
      <c r="L57" s="4">
        <v>562.68439716312105</v>
      </c>
      <c r="M57" s="4">
        <v>203.693196405648</v>
      </c>
      <c r="N57" s="4">
        <v>113638</v>
      </c>
      <c r="O57" s="4">
        <v>402.97163120567399</v>
      </c>
      <c r="P57" s="4">
        <v>145.87676508344032</v>
      </c>
      <c r="Q57" s="4">
        <v>0</v>
      </c>
      <c r="R57" s="4">
        <v>2650518</v>
      </c>
      <c r="S57" s="4">
        <v>7403</v>
      </c>
      <c r="T57" s="4">
        <v>282</v>
      </c>
      <c r="U57" s="4">
        <v>779</v>
      </c>
      <c r="V57" s="4" t="s">
        <v>2</v>
      </c>
      <c r="W57" s="4" t="s">
        <v>3</v>
      </c>
      <c r="X57" s="4">
        <v>53</v>
      </c>
      <c r="Y57" s="4" t="s">
        <v>36</v>
      </c>
      <c r="Z57" s="4" t="s">
        <v>28</v>
      </c>
      <c r="AA57" s="4" t="s">
        <v>5</v>
      </c>
    </row>
    <row r="58" spans="1:27" x14ac:dyDescent="0.25">
      <c r="A58" s="4" t="s">
        <v>57</v>
      </c>
      <c r="B58" s="4" t="s">
        <v>68</v>
      </c>
      <c r="C58" s="4">
        <v>32810</v>
      </c>
      <c r="D58" s="4">
        <v>186175</v>
      </c>
      <c r="E58" s="4">
        <v>153365</v>
      </c>
      <c r="F58" s="4">
        <v>565.92250922509197</v>
      </c>
      <c r="G58" s="4">
        <v>213.89818688981899</v>
      </c>
      <c r="H58" s="4">
        <v>44943</v>
      </c>
      <c r="I58" s="4">
        <v>15330</v>
      </c>
      <c r="J58" s="4">
        <v>96591</v>
      </c>
      <c r="K58" s="5">
        <v>0.116211722355636</v>
      </c>
      <c r="L58" s="4">
        <v>356.42435424354198</v>
      </c>
      <c r="M58" s="4">
        <v>134.71548117154799</v>
      </c>
      <c r="N58" s="4">
        <v>249956</v>
      </c>
      <c r="O58" s="4">
        <v>922.34686346863498</v>
      </c>
      <c r="P58" s="4">
        <v>348.61366806136681</v>
      </c>
      <c r="Q58" s="4">
        <v>0</v>
      </c>
      <c r="R58" s="4">
        <v>831164</v>
      </c>
      <c r="S58" s="4">
        <v>60894</v>
      </c>
      <c r="T58" s="4">
        <v>271</v>
      </c>
      <c r="U58" s="4">
        <v>717</v>
      </c>
      <c r="V58" s="4" t="s">
        <v>2</v>
      </c>
      <c r="W58" s="4" t="s">
        <v>3</v>
      </c>
      <c r="X58" s="4">
        <v>41</v>
      </c>
      <c r="Y58" s="4" t="s">
        <v>9</v>
      </c>
      <c r="Z58" s="4" t="s">
        <v>5</v>
      </c>
      <c r="AA58" s="4" t="s">
        <v>6</v>
      </c>
    </row>
    <row r="59" spans="1:27" x14ac:dyDescent="0.25">
      <c r="A59" s="4" t="s">
        <v>57</v>
      </c>
      <c r="B59" s="4" t="s">
        <v>69</v>
      </c>
      <c r="C59" s="4">
        <v>132864</v>
      </c>
      <c r="D59" s="4">
        <v>54934</v>
      </c>
      <c r="E59" s="4">
        <v>-77930</v>
      </c>
      <c r="F59" s="4">
        <v>-236.15151515151501</v>
      </c>
      <c r="G59" s="4">
        <v>-92.663495838287801</v>
      </c>
      <c r="H59" s="4">
        <v>39435</v>
      </c>
      <c r="I59" s="4">
        <v>26403</v>
      </c>
      <c r="J59" s="4">
        <v>349048</v>
      </c>
      <c r="K59" s="5">
        <v>0.10566140087145</v>
      </c>
      <c r="L59" s="4">
        <v>1057.7212121212101</v>
      </c>
      <c r="M59" s="4">
        <v>415.039239001189</v>
      </c>
      <c r="N59" s="4">
        <v>271118</v>
      </c>
      <c r="O59" s="4">
        <v>821.56969696969702</v>
      </c>
      <c r="P59" s="4">
        <v>322.3757431629013</v>
      </c>
      <c r="Q59" s="4">
        <v>0</v>
      </c>
      <c r="R59" s="4">
        <v>3303458</v>
      </c>
      <c r="S59" s="4">
        <v>5155</v>
      </c>
      <c r="T59" s="4">
        <v>330</v>
      </c>
      <c r="U59" s="4">
        <v>841</v>
      </c>
      <c r="V59" s="4" t="s">
        <v>2</v>
      </c>
      <c r="W59" s="4" t="s">
        <v>3</v>
      </c>
      <c r="X59" s="4">
        <v>53</v>
      </c>
      <c r="Y59" s="4" t="s">
        <v>36</v>
      </c>
      <c r="Z59" s="4" t="s">
        <v>28</v>
      </c>
      <c r="AA59" s="4" t="s">
        <v>5</v>
      </c>
    </row>
    <row r="60" spans="1:27" x14ac:dyDescent="0.25">
      <c r="A60" s="4" t="s">
        <v>57</v>
      </c>
      <c r="B60" s="4" t="s">
        <v>70</v>
      </c>
      <c r="C60" s="4">
        <v>2009913</v>
      </c>
      <c r="D60" s="4">
        <v>5243467</v>
      </c>
      <c r="E60" s="4">
        <v>3233554</v>
      </c>
      <c r="F60" s="4">
        <v>350.17912064110902</v>
      </c>
      <c r="G60" s="4">
        <v>143.91819476588901</v>
      </c>
      <c r="H60" s="4">
        <v>3953757</v>
      </c>
      <c r="I60" s="4">
        <v>1365453</v>
      </c>
      <c r="J60" s="4">
        <v>5714188</v>
      </c>
      <c r="K60" s="5">
        <v>0.18167282868291301</v>
      </c>
      <c r="L60" s="4">
        <v>618.82044617717099</v>
      </c>
      <c r="M60" s="4">
        <v>254.325618657646</v>
      </c>
      <c r="N60" s="4">
        <v>8947742</v>
      </c>
      <c r="O60" s="4">
        <v>968.99956681827996</v>
      </c>
      <c r="P60" s="4">
        <v>398.2438134235357</v>
      </c>
      <c r="Q60" s="4">
        <v>141353</v>
      </c>
      <c r="R60" s="4">
        <v>31453179</v>
      </c>
      <c r="S60" s="4">
        <v>2895970</v>
      </c>
      <c r="T60" s="4">
        <v>9234</v>
      </c>
      <c r="U60" s="4">
        <v>22468</v>
      </c>
      <c r="V60" s="4" t="s">
        <v>2</v>
      </c>
      <c r="W60" s="4" t="s">
        <v>3</v>
      </c>
      <c r="X60" s="4">
        <v>36</v>
      </c>
      <c r="Y60" s="4" t="s">
        <v>4</v>
      </c>
      <c r="Z60" s="4" t="s">
        <v>5</v>
      </c>
      <c r="AA60" s="4" t="s">
        <v>6</v>
      </c>
    </row>
    <row r="61" spans="1:27" x14ac:dyDescent="0.25">
      <c r="A61" s="4" t="s">
        <v>57</v>
      </c>
      <c r="B61" s="4" t="s">
        <v>72</v>
      </c>
      <c r="C61" s="4">
        <v>5429526</v>
      </c>
      <c r="D61" s="4">
        <v>6998531</v>
      </c>
      <c r="E61" s="4">
        <v>1569005</v>
      </c>
      <c r="F61" s="4">
        <v>106.16449015495</v>
      </c>
      <c r="G61" s="4">
        <v>43.319942571578501</v>
      </c>
      <c r="H61" s="4">
        <v>7172576</v>
      </c>
      <c r="I61" s="4">
        <v>4827890</v>
      </c>
      <c r="J61" s="4">
        <v>15249973</v>
      </c>
      <c r="K61" s="5">
        <v>0.23022239326308599</v>
      </c>
      <c r="L61" s="4">
        <v>1031.8677177075599</v>
      </c>
      <c r="M61" s="4">
        <v>421.04897981722303</v>
      </c>
      <c r="N61" s="4">
        <v>16818978</v>
      </c>
      <c r="O61" s="4">
        <v>1138.0322078625099</v>
      </c>
      <c r="P61" s="4">
        <v>464.36892238880148</v>
      </c>
      <c r="Q61" s="4">
        <v>0</v>
      </c>
      <c r="R61" s="4">
        <v>66240181</v>
      </c>
      <c r="S61" s="4">
        <v>3517448</v>
      </c>
      <c r="T61" s="4">
        <v>14779</v>
      </c>
      <c r="U61" s="4">
        <v>36219</v>
      </c>
      <c r="V61" s="4" t="s">
        <v>2</v>
      </c>
      <c r="W61" s="4" t="s">
        <v>3</v>
      </c>
      <c r="X61" s="4">
        <v>35</v>
      </c>
      <c r="Y61" s="4" t="s">
        <v>11</v>
      </c>
      <c r="Z61" s="4" t="s">
        <v>5</v>
      </c>
      <c r="AA61" s="4" t="s">
        <v>6</v>
      </c>
    </row>
    <row r="62" spans="1:27" x14ac:dyDescent="0.25">
      <c r="A62" s="4" t="s">
        <v>57</v>
      </c>
      <c r="B62" s="4" t="s">
        <v>73</v>
      </c>
      <c r="C62" s="4">
        <v>10309804</v>
      </c>
      <c r="D62" s="4">
        <v>13002066</v>
      </c>
      <c r="E62" s="4">
        <v>2692262</v>
      </c>
      <c r="F62" s="4">
        <v>104.02465128858999</v>
      </c>
      <c r="G62" s="4">
        <v>35.793264820452798</v>
      </c>
      <c r="H62" s="4">
        <v>13915358</v>
      </c>
      <c r="I62" s="4">
        <v>14391454</v>
      </c>
      <c r="J62" s="4">
        <v>30027011</v>
      </c>
      <c r="K62" s="5">
        <v>0.20228986083126901</v>
      </c>
      <c r="L62" s="4">
        <v>1160.1951624743999</v>
      </c>
      <c r="M62" s="4">
        <v>399.20511320579101</v>
      </c>
      <c r="N62" s="4">
        <v>32719273</v>
      </c>
      <c r="O62" s="4">
        <v>1264.21981376299</v>
      </c>
      <c r="P62" s="4">
        <v>434.99837802624404</v>
      </c>
      <c r="Q62" s="4">
        <v>592766</v>
      </c>
      <c r="R62" s="4">
        <v>148435571</v>
      </c>
      <c r="S62" s="4">
        <v>3928377</v>
      </c>
      <c r="T62" s="4">
        <v>25881</v>
      </c>
      <c r="U62" s="4">
        <v>75217</v>
      </c>
      <c r="V62" s="4" t="s">
        <v>2</v>
      </c>
      <c r="W62" s="4" t="s">
        <v>3</v>
      </c>
      <c r="X62" s="4">
        <v>35</v>
      </c>
      <c r="Y62" s="4" t="s">
        <v>11</v>
      </c>
      <c r="Z62" s="4" t="s">
        <v>5</v>
      </c>
      <c r="AA62" s="4" t="s">
        <v>6</v>
      </c>
    </row>
    <row r="63" spans="1:27" x14ac:dyDescent="0.25">
      <c r="A63" s="4" t="s">
        <v>57</v>
      </c>
      <c r="B63" s="4" t="s">
        <v>74</v>
      </c>
      <c r="C63" s="4">
        <v>115668</v>
      </c>
      <c r="D63" s="4">
        <v>74894</v>
      </c>
      <c r="E63" s="4">
        <v>-40774</v>
      </c>
      <c r="F63" s="4">
        <v>-71.911816578483197</v>
      </c>
      <c r="G63" s="4">
        <v>-49.603406326034097</v>
      </c>
      <c r="H63" s="4">
        <v>248366</v>
      </c>
      <c r="I63" s="4">
        <v>42656</v>
      </c>
      <c r="J63" s="4">
        <v>333938</v>
      </c>
      <c r="K63" s="5">
        <v>0.104365572343614</v>
      </c>
      <c r="L63" s="4">
        <v>588.95590828924196</v>
      </c>
      <c r="M63" s="4">
        <v>406.25060827250599</v>
      </c>
      <c r="N63" s="4">
        <v>293164</v>
      </c>
      <c r="O63" s="4">
        <v>517.04409171075804</v>
      </c>
      <c r="P63" s="4">
        <v>356.64720194647202</v>
      </c>
      <c r="Q63" s="4">
        <v>374278</v>
      </c>
      <c r="R63" s="4">
        <v>3199695</v>
      </c>
      <c r="S63" s="4">
        <v>18195</v>
      </c>
      <c r="T63" s="4">
        <v>567</v>
      </c>
      <c r="U63" s="4">
        <v>822</v>
      </c>
      <c r="V63" s="4" t="s">
        <v>2</v>
      </c>
      <c r="W63" s="4" t="s">
        <v>3</v>
      </c>
      <c r="X63" s="4">
        <v>25</v>
      </c>
      <c r="Y63" s="4" t="s">
        <v>7</v>
      </c>
      <c r="Z63" s="4" t="s">
        <v>5</v>
      </c>
      <c r="AA63" s="4" t="s">
        <v>5</v>
      </c>
    </row>
    <row r="64" spans="1:27" x14ac:dyDescent="0.25">
      <c r="A64" s="4" t="s">
        <v>57</v>
      </c>
      <c r="B64" s="4" t="s">
        <v>75</v>
      </c>
      <c r="C64" s="4">
        <v>120160</v>
      </c>
      <c r="D64" s="4">
        <v>95737</v>
      </c>
      <c r="E64" s="4">
        <v>-24423</v>
      </c>
      <c r="F64" s="4">
        <v>-56.930069930069898</v>
      </c>
      <c r="G64" s="4">
        <v>-21.330131004366802</v>
      </c>
      <c r="H64" s="4">
        <v>124126</v>
      </c>
      <c r="I64" s="4">
        <v>70413</v>
      </c>
      <c r="J64" s="4">
        <v>321014</v>
      </c>
      <c r="K64" s="5">
        <v>8.4120432145286694E-2</v>
      </c>
      <c r="L64" s="4">
        <v>748.28438228438199</v>
      </c>
      <c r="M64" s="4">
        <v>280.36157205240198</v>
      </c>
      <c r="N64" s="4">
        <v>296591</v>
      </c>
      <c r="O64" s="4">
        <v>691.35431235431201</v>
      </c>
      <c r="P64" s="4">
        <v>259.03144104803494</v>
      </c>
      <c r="Q64" s="4">
        <v>0</v>
      </c>
      <c r="R64" s="4">
        <v>3816124</v>
      </c>
      <c r="S64" s="4">
        <v>11426</v>
      </c>
      <c r="T64" s="4">
        <v>429</v>
      </c>
      <c r="U64" s="4">
        <v>1145</v>
      </c>
      <c r="V64" s="4" t="s">
        <v>2</v>
      </c>
      <c r="W64" s="4" t="s">
        <v>3</v>
      </c>
      <c r="X64" s="4">
        <v>53</v>
      </c>
      <c r="Y64" s="4" t="s">
        <v>36</v>
      </c>
      <c r="Z64" s="4" t="s">
        <v>28</v>
      </c>
      <c r="AA64" s="4" t="s">
        <v>5</v>
      </c>
    </row>
    <row r="65" spans="1:27" x14ac:dyDescent="0.25">
      <c r="A65" s="4" t="s">
        <v>57</v>
      </c>
      <c r="B65" s="4" t="s">
        <v>76</v>
      </c>
      <c r="C65" s="4">
        <v>69305</v>
      </c>
      <c r="D65" s="4">
        <v>21550</v>
      </c>
      <c r="E65" s="4">
        <v>-47755</v>
      </c>
      <c r="F65" s="4">
        <v>-589.56790123456801</v>
      </c>
      <c r="G65" s="4">
        <v>-248.723958333333</v>
      </c>
      <c r="H65" s="4">
        <v>71383</v>
      </c>
      <c r="I65" s="4">
        <v>53506</v>
      </c>
      <c r="J65" s="4">
        <v>185683</v>
      </c>
      <c r="K65" s="5">
        <v>0.28263543236373001</v>
      </c>
      <c r="L65" s="4">
        <v>2292.3827160493802</v>
      </c>
      <c r="M65" s="4">
        <v>967.09895833333303</v>
      </c>
      <c r="N65" s="4">
        <v>137928</v>
      </c>
      <c r="O65" s="4">
        <v>1702.81481481481</v>
      </c>
      <c r="P65" s="4">
        <v>718.375</v>
      </c>
      <c r="Q65" s="4">
        <v>0</v>
      </c>
      <c r="R65" s="4">
        <v>656970</v>
      </c>
      <c r="S65" s="4">
        <v>6091</v>
      </c>
      <c r="T65" s="4">
        <v>81</v>
      </c>
      <c r="U65" s="4">
        <v>192</v>
      </c>
      <c r="V65" s="4" t="s">
        <v>2</v>
      </c>
      <c r="W65" s="4" t="s">
        <v>3</v>
      </c>
      <c r="X65" s="4">
        <v>25</v>
      </c>
      <c r="Y65" s="4" t="s">
        <v>7</v>
      </c>
      <c r="Z65" s="4" t="s">
        <v>5</v>
      </c>
      <c r="AA65" s="4" t="s">
        <v>5</v>
      </c>
    </row>
    <row r="66" spans="1:27" x14ac:dyDescent="0.25">
      <c r="A66" s="4" t="s">
        <v>57</v>
      </c>
      <c r="B66" s="4" t="s">
        <v>77</v>
      </c>
      <c r="C66" s="4">
        <v>3826055</v>
      </c>
      <c r="D66" s="4">
        <v>1328486</v>
      </c>
      <c r="E66" s="4">
        <v>-2497569</v>
      </c>
      <c r="F66" s="4">
        <v>-517.95292409788499</v>
      </c>
      <c r="G66" s="4">
        <v>-214.01619537275101</v>
      </c>
      <c r="H66" s="4">
        <v>4844759</v>
      </c>
      <c r="I66" s="4">
        <v>4760582</v>
      </c>
      <c r="J66" s="4">
        <v>10662275</v>
      </c>
      <c r="K66" s="5">
        <v>0.27839035828139602</v>
      </c>
      <c r="L66" s="4">
        <v>2211.1727498963101</v>
      </c>
      <c r="M66" s="4">
        <v>913.64824335903995</v>
      </c>
      <c r="N66" s="4">
        <v>8164706</v>
      </c>
      <c r="O66" s="4">
        <v>1693.2198257984201</v>
      </c>
      <c r="P66" s="4">
        <v>699.63204798628965</v>
      </c>
      <c r="Q66" s="4">
        <v>443498</v>
      </c>
      <c r="R66" s="4">
        <v>38299728</v>
      </c>
      <c r="S66" s="4">
        <v>494954</v>
      </c>
      <c r="T66" s="4">
        <v>4822</v>
      </c>
      <c r="U66" s="4">
        <v>11670</v>
      </c>
      <c r="V66" s="4" t="s">
        <v>2</v>
      </c>
      <c r="W66" s="4" t="s">
        <v>3</v>
      </c>
      <c r="X66" s="4">
        <v>25</v>
      </c>
      <c r="Y66" s="4" t="s">
        <v>7</v>
      </c>
      <c r="Z66" s="4" t="s">
        <v>5</v>
      </c>
      <c r="AA66" s="4" t="s">
        <v>5</v>
      </c>
    </row>
    <row r="67" spans="1:27" x14ac:dyDescent="0.25">
      <c r="A67" s="4" t="s">
        <v>57</v>
      </c>
      <c r="B67" s="4" t="s">
        <v>78</v>
      </c>
      <c r="C67" s="4">
        <v>18780</v>
      </c>
      <c r="D67" s="4">
        <v>16957</v>
      </c>
      <c r="E67" s="4">
        <v>-1823</v>
      </c>
      <c r="F67" s="4">
        <v>-33.145454545454498</v>
      </c>
      <c r="G67" s="4">
        <v>-13.8106060606061</v>
      </c>
      <c r="H67" s="4">
        <v>37912</v>
      </c>
      <c r="I67" s="4">
        <v>5438</v>
      </c>
      <c r="J67" s="4">
        <v>56894</v>
      </c>
      <c r="K67" s="5">
        <v>0.188783297718434</v>
      </c>
      <c r="L67" s="4">
        <v>1034.4363636363601</v>
      </c>
      <c r="M67" s="4">
        <v>431.01515151515201</v>
      </c>
      <c r="N67" s="4">
        <v>55071</v>
      </c>
      <c r="O67" s="4">
        <v>1001.29090909091</v>
      </c>
      <c r="P67" s="4">
        <v>417.20454545454544</v>
      </c>
      <c r="Q67" s="4">
        <v>0</v>
      </c>
      <c r="R67" s="4">
        <v>301372</v>
      </c>
      <c r="S67" s="4">
        <v>4509</v>
      </c>
      <c r="T67" s="4">
        <v>55</v>
      </c>
      <c r="U67" s="4">
        <v>132</v>
      </c>
      <c r="V67" s="4" t="s">
        <v>2</v>
      </c>
      <c r="W67" s="4" t="s">
        <v>3</v>
      </c>
      <c r="X67" s="4">
        <v>51</v>
      </c>
      <c r="Y67" s="4" t="s">
        <v>17</v>
      </c>
      <c r="Z67" s="4" t="s">
        <v>5</v>
      </c>
      <c r="AA67" s="4" t="s">
        <v>5</v>
      </c>
    </row>
    <row r="68" spans="1:27" x14ac:dyDescent="0.25">
      <c r="A68" s="4" t="s">
        <v>57</v>
      </c>
      <c r="B68" s="4" t="s">
        <v>79</v>
      </c>
      <c r="C68" s="4">
        <v>3671</v>
      </c>
      <c r="D68" s="4">
        <v>21550</v>
      </c>
      <c r="E68" s="4">
        <v>17879</v>
      </c>
      <c r="F68" s="4">
        <v>470.5</v>
      </c>
      <c r="G68" s="4">
        <v>205.505747126437</v>
      </c>
      <c r="H68" s="4">
        <v>9956</v>
      </c>
      <c r="I68" s="4">
        <v>0</v>
      </c>
      <c r="J68" s="4">
        <v>10490</v>
      </c>
      <c r="K68" s="5">
        <v>9.9101567297427501E-2</v>
      </c>
      <c r="L68" s="4">
        <v>276.052631578947</v>
      </c>
      <c r="M68" s="4">
        <v>120.574712643678</v>
      </c>
      <c r="N68" s="4">
        <v>28369</v>
      </c>
      <c r="O68" s="4">
        <v>746.55263157894694</v>
      </c>
      <c r="P68" s="4">
        <v>326.08045977011494</v>
      </c>
      <c r="Q68" s="4">
        <v>0</v>
      </c>
      <c r="R68" s="4">
        <v>105851</v>
      </c>
      <c r="S68" s="4">
        <v>11334</v>
      </c>
      <c r="T68" s="4">
        <v>38</v>
      </c>
      <c r="U68" s="4">
        <v>87</v>
      </c>
      <c r="V68" s="4" t="s">
        <v>2</v>
      </c>
      <c r="W68" s="4" t="s">
        <v>3</v>
      </c>
      <c r="X68" s="4">
        <v>51</v>
      </c>
      <c r="Y68" s="4" t="s">
        <v>17</v>
      </c>
      <c r="Z68" s="4" t="s">
        <v>5</v>
      </c>
      <c r="AA68" s="4" t="s">
        <v>6</v>
      </c>
    </row>
    <row r="69" spans="1:27" x14ac:dyDescent="0.25">
      <c r="A69" s="4" t="s">
        <v>57</v>
      </c>
      <c r="B69" s="4" t="s">
        <v>80</v>
      </c>
      <c r="C69" s="4">
        <v>84672</v>
      </c>
      <c r="D69" s="4">
        <v>97327</v>
      </c>
      <c r="E69" s="4">
        <v>12655</v>
      </c>
      <c r="F69" s="4">
        <v>39.423676012461101</v>
      </c>
      <c r="G69" s="4">
        <v>14.545977011494299</v>
      </c>
      <c r="H69" s="4">
        <v>45688</v>
      </c>
      <c r="I69" s="4">
        <v>9159</v>
      </c>
      <c r="J69" s="4">
        <v>279036</v>
      </c>
      <c r="K69" s="5">
        <v>0.124421725421965</v>
      </c>
      <c r="L69" s="4">
        <v>869.27102803738296</v>
      </c>
      <c r="M69" s="4">
        <v>320.73103448275901</v>
      </c>
      <c r="N69" s="4">
        <v>291691</v>
      </c>
      <c r="O69" s="4">
        <v>908.69470404984395</v>
      </c>
      <c r="P69" s="4">
        <v>335.27701149425286</v>
      </c>
      <c r="Q69" s="4">
        <v>0</v>
      </c>
      <c r="R69" s="4">
        <v>2242663</v>
      </c>
      <c r="S69" s="4">
        <v>12536</v>
      </c>
      <c r="T69" s="4">
        <v>321</v>
      </c>
      <c r="U69" s="4">
        <v>870</v>
      </c>
      <c r="V69" s="4" t="s">
        <v>2</v>
      </c>
      <c r="W69" s="4" t="s">
        <v>3</v>
      </c>
      <c r="X69" s="4">
        <v>53</v>
      </c>
      <c r="Y69" s="4" t="s">
        <v>36</v>
      </c>
      <c r="Z69" s="4" t="s">
        <v>28</v>
      </c>
      <c r="AA69" s="4" t="s">
        <v>6</v>
      </c>
    </row>
    <row r="70" spans="1:27" x14ac:dyDescent="0.25">
      <c r="A70" s="4" t="s">
        <v>57</v>
      </c>
      <c r="B70" s="4" t="s">
        <v>81</v>
      </c>
      <c r="C70" s="4">
        <v>0</v>
      </c>
      <c r="D70" s="4">
        <v>0</v>
      </c>
      <c r="E70" s="4" t="s">
        <v>2</v>
      </c>
      <c r="F70" s="4" t="s">
        <v>2</v>
      </c>
      <c r="G70" s="4" t="s">
        <v>2</v>
      </c>
      <c r="H70" s="4">
        <v>48729</v>
      </c>
      <c r="I70" s="4">
        <v>94928</v>
      </c>
      <c r="J70" s="4">
        <v>165607</v>
      </c>
      <c r="K70" s="5">
        <v>7.2995979219945703E-2</v>
      </c>
      <c r="L70" s="4">
        <v>319.70463320463301</v>
      </c>
      <c r="M70" s="4">
        <v>130.29661683713601</v>
      </c>
      <c r="N70" s="4" t="s">
        <v>2</v>
      </c>
      <c r="O70" s="4" t="s">
        <v>2</v>
      </c>
      <c r="P70" s="4" t="e">
        <v>#VALUE!</v>
      </c>
      <c r="Q70" s="4">
        <v>0</v>
      </c>
      <c r="R70" s="4">
        <v>2268714</v>
      </c>
      <c r="S70" s="4" t="s">
        <v>2</v>
      </c>
      <c r="T70" s="4">
        <v>518</v>
      </c>
      <c r="U70" s="4">
        <v>1271</v>
      </c>
      <c r="V70" s="4" t="s">
        <v>82</v>
      </c>
      <c r="W70" s="4" t="s">
        <v>82</v>
      </c>
      <c r="X70" s="4">
        <v>60</v>
      </c>
      <c r="Y70" s="4" t="s">
        <v>83</v>
      </c>
      <c r="Z70" s="4" t="s">
        <v>5</v>
      </c>
      <c r="AA70" s="4" t="s">
        <v>2</v>
      </c>
    </row>
    <row r="71" spans="1:27" x14ac:dyDescent="0.25">
      <c r="A71" s="4" t="s">
        <v>57</v>
      </c>
      <c r="B71" s="4" t="s">
        <v>84</v>
      </c>
      <c r="C71" s="4">
        <v>25911</v>
      </c>
      <c r="D71" s="4">
        <v>107042</v>
      </c>
      <c r="E71" s="4">
        <v>81131</v>
      </c>
      <c r="F71" s="4">
        <v>477.24117647058802</v>
      </c>
      <c r="G71" s="4">
        <v>172.987206823028</v>
      </c>
      <c r="H71" s="4">
        <v>17899</v>
      </c>
      <c r="I71" s="4">
        <v>30767</v>
      </c>
      <c r="J71" s="4">
        <v>89794</v>
      </c>
      <c r="K71" s="5">
        <v>0.147252765273576</v>
      </c>
      <c r="L71" s="4">
        <v>528.20000000000005</v>
      </c>
      <c r="M71" s="4">
        <v>191.45842217484</v>
      </c>
      <c r="N71" s="4">
        <v>170925</v>
      </c>
      <c r="O71" s="4">
        <v>1005.44117647059</v>
      </c>
      <c r="P71" s="4">
        <v>364.4456289978678</v>
      </c>
      <c r="Q71" s="4">
        <v>0</v>
      </c>
      <c r="R71" s="4">
        <v>609795</v>
      </c>
      <c r="S71" s="4">
        <v>27153</v>
      </c>
      <c r="T71" s="4">
        <v>170</v>
      </c>
      <c r="U71" s="4">
        <v>469</v>
      </c>
      <c r="V71" s="4" t="s">
        <v>2</v>
      </c>
      <c r="W71" s="4" t="s">
        <v>3</v>
      </c>
      <c r="X71" s="4">
        <v>51</v>
      </c>
      <c r="Y71" s="4" t="s">
        <v>17</v>
      </c>
      <c r="Z71" s="4" t="s">
        <v>5</v>
      </c>
      <c r="AA71" s="4" t="s">
        <v>6</v>
      </c>
    </row>
    <row r="72" spans="1:27" x14ac:dyDescent="0.25">
      <c r="A72" s="4" t="s">
        <v>57</v>
      </c>
      <c r="B72" s="4" t="s">
        <v>85</v>
      </c>
      <c r="C72" s="4">
        <v>213935</v>
      </c>
      <c r="D72" s="4">
        <v>67299</v>
      </c>
      <c r="E72" s="4">
        <v>-146636</v>
      </c>
      <c r="F72" s="4">
        <v>-521.83629893238401</v>
      </c>
      <c r="G72" s="4">
        <v>-193.96296296296299</v>
      </c>
      <c r="H72" s="4">
        <v>75196</v>
      </c>
      <c r="I72" s="4">
        <v>556425</v>
      </c>
      <c r="J72" s="4">
        <v>869200</v>
      </c>
      <c r="K72" s="5">
        <v>0.29483086063678998</v>
      </c>
      <c r="L72" s="4">
        <v>3093.2384341636998</v>
      </c>
      <c r="M72" s="4">
        <v>1149.7354497354499</v>
      </c>
      <c r="N72" s="4">
        <v>722564</v>
      </c>
      <c r="O72" s="4">
        <v>2571.4021352313198</v>
      </c>
      <c r="P72" s="4">
        <v>955.77248677248679</v>
      </c>
      <c r="Q72" s="4">
        <v>0</v>
      </c>
      <c r="R72" s="4">
        <v>2948131</v>
      </c>
      <c r="S72" s="4">
        <v>4218</v>
      </c>
      <c r="T72" s="4">
        <v>281</v>
      </c>
      <c r="U72" s="4">
        <v>756</v>
      </c>
      <c r="V72" s="4" t="s">
        <v>2</v>
      </c>
      <c r="W72" s="4" t="s">
        <v>3</v>
      </c>
      <c r="X72" s="4">
        <v>53</v>
      </c>
      <c r="Y72" s="4" t="s">
        <v>36</v>
      </c>
      <c r="Z72" s="4" t="s">
        <v>28</v>
      </c>
      <c r="AA72" s="4" t="s">
        <v>5</v>
      </c>
    </row>
    <row r="73" spans="1:27" x14ac:dyDescent="0.25">
      <c r="A73" s="4" t="s">
        <v>57</v>
      </c>
      <c r="B73" s="4" t="s">
        <v>86</v>
      </c>
      <c r="C73" s="4">
        <v>41405</v>
      </c>
      <c r="D73" s="4">
        <v>334727</v>
      </c>
      <c r="E73" s="4">
        <v>293322</v>
      </c>
      <c r="F73" s="4">
        <v>356.40583232077802</v>
      </c>
      <c r="G73" s="4">
        <v>125.72738962709001</v>
      </c>
      <c r="H73" s="4">
        <v>15758</v>
      </c>
      <c r="I73" s="4">
        <v>0</v>
      </c>
      <c r="J73" s="4">
        <v>140109</v>
      </c>
      <c r="K73" s="5">
        <v>3.03321054779381E-2</v>
      </c>
      <c r="L73" s="4">
        <v>170.24179829890599</v>
      </c>
      <c r="M73" s="4">
        <v>60.055293613373301</v>
      </c>
      <c r="N73" s="4">
        <v>433431</v>
      </c>
      <c r="O73" s="4">
        <v>526.64763061968404</v>
      </c>
      <c r="P73" s="4">
        <v>185.78268324046292</v>
      </c>
      <c r="Q73" s="4">
        <v>0</v>
      </c>
      <c r="R73" s="4">
        <v>4619165</v>
      </c>
      <c r="S73" s="4">
        <v>40254</v>
      </c>
      <c r="T73" s="4">
        <v>823</v>
      </c>
      <c r="U73" s="4">
        <v>2333</v>
      </c>
      <c r="V73" s="4" t="s">
        <v>2</v>
      </c>
      <c r="W73" s="4" t="s">
        <v>3</v>
      </c>
      <c r="X73" s="4">
        <v>51</v>
      </c>
      <c r="Y73" s="4" t="s">
        <v>17</v>
      </c>
      <c r="Z73" s="4" t="s">
        <v>28</v>
      </c>
      <c r="AA73" s="4" t="s">
        <v>6</v>
      </c>
    </row>
    <row r="74" spans="1:27" x14ac:dyDescent="0.25">
      <c r="A74" s="4" t="s">
        <v>57</v>
      </c>
      <c r="B74" s="4" t="s">
        <v>87</v>
      </c>
      <c r="C74" s="4">
        <v>4040774</v>
      </c>
      <c r="D74" s="4">
        <v>4743054</v>
      </c>
      <c r="E74" s="4">
        <v>702280</v>
      </c>
      <c r="F74" s="4">
        <v>73.406501515626601</v>
      </c>
      <c r="G74" s="4">
        <v>26.0441312812906</v>
      </c>
      <c r="H74" s="4">
        <v>2567724</v>
      </c>
      <c r="I74" s="4">
        <v>7891688</v>
      </c>
      <c r="J74" s="4">
        <v>11875552</v>
      </c>
      <c r="K74" s="5">
        <v>0.221465104745421</v>
      </c>
      <c r="L74" s="4">
        <v>1241.3036479565201</v>
      </c>
      <c r="M74" s="4">
        <v>440.40615612831402</v>
      </c>
      <c r="N74" s="4">
        <v>12577832</v>
      </c>
      <c r="O74" s="4">
        <v>1314.7101494721401</v>
      </c>
      <c r="P74" s="4">
        <v>466.45028740960504</v>
      </c>
      <c r="Q74" s="4">
        <v>2533711</v>
      </c>
      <c r="R74" s="4">
        <v>53622678</v>
      </c>
      <c r="S74" s="4">
        <v>1582289</v>
      </c>
      <c r="T74" s="4">
        <v>9567</v>
      </c>
      <c r="U74" s="4">
        <v>26965</v>
      </c>
      <c r="V74" s="4" t="s">
        <v>2</v>
      </c>
      <c r="W74" s="4" t="s">
        <v>3</v>
      </c>
      <c r="X74" s="4">
        <v>36</v>
      </c>
      <c r="Y74" s="4" t="s">
        <v>4</v>
      </c>
      <c r="Z74" s="4" t="s">
        <v>5</v>
      </c>
      <c r="AA74" s="4" t="s">
        <v>6</v>
      </c>
    </row>
    <row r="75" spans="1:27" x14ac:dyDescent="0.25">
      <c r="A75" s="4" t="s">
        <v>57</v>
      </c>
      <c r="B75" s="4" t="s">
        <v>88</v>
      </c>
      <c r="C75" s="4">
        <v>20661</v>
      </c>
      <c r="D75" s="4">
        <v>37977</v>
      </c>
      <c r="E75" s="4">
        <v>17316</v>
      </c>
      <c r="F75" s="4">
        <v>111.716129032258</v>
      </c>
      <c r="G75" s="4">
        <v>38.738255033557003</v>
      </c>
      <c r="H75" s="4">
        <v>4128</v>
      </c>
      <c r="I75" s="4">
        <v>19965</v>
      </c>
      <c r="J75" s="4">
        <v>62749</v>
      </c>
      <c r="K75" s="5">
        <v>4.6643786688431603E-2</v>
      </c>
      <c r="L75" s="4">
        <v>404.832258064516</v>
      </c>
      <c r="M75" s="4">
        <v>140.37807606263999</v>
      </c>
      <c r="N75" s="4">
        <v>80065</v>
      </c>
      <c r="O75" s="4">
        <v>516.54838709677404</v>
      </c>
      <c r="P75" s="4">
        <v>179.11633109619686</v>
      </c>
      <c r="Q75" s="4">
        <v>0</v>
      </c>
      <c r="R75" s="4">
        <v>1345281</v>
      </c>
      <c r="S75" s="4">
        <v>4622</v>
      </c>
      <c r="T75" s="4">
        <v>155</v>
      </c>
      <c r="U75" s="4">
        <v>447</v>
      </c>
      <c r="V75" s="4" t="s">
        <v>2</v>
      </c>
      <c r="W75" s="4" t="s">
        <v>3</v>
      </c>
      <c r="X75" s="4">
        <v>53</v>
      </c>
      <c r="Y75" s="4" t="s">
        <v>36</v>
      </c>
      <c r="Z75" s="4" t="s">
        <v>28</v>
      </c>
      <c r="AA75" s="4" t="s">
        <v>6</v>
      </c>
    </row>
    <row r="76" spans="1:27" x14ac:dyDescent="0.25">
      <c r="A76" s="4" t="s">
        <v>57</v>
      </c>
      <c r="B76" s="4" t="s">
        <v>89</v>
      </c>
      <c r="C76" s="4">
        <v>2044471</v>
      </c>
      <c r="D76" s="4">
        <v>5342207</v>
      </c>
      <c r="E76" s="4">
        <v>3297736</v>
      </c>
      <c r="F76" s="4">
        <v>389.98770104068097</v>
      </c>
      <c r="G76" s="4">
        <v>160.54408256657399</v>
      </c>
      <c r="H76" s="4">
        <v>2004563</v>
      </c>
      <c r="I76" s="4">
        <v>4555137</v>
      </c>
      <c r="J76" s="4">
        <v>7535563</v>
      </c>
      <c r="K76" s="5">
        <v>0.27632268279121602</v>
      </c>
      <c r="L76" s="4">
        <v>891.14983443708604</v>
      </c>
      <c r="M76" s="4">
        <v>366.85472956526002</v>
      </c>
      <c r="N76" s="4">
        <v>10833299</v>
      </c>
      <c r="O76" s="4">
        <v>1281.1375354777699</v>
      </c>
      <c r="P76" s="4">
        <v>527.39881213183389</v>
      </c>
      <c r="Q76" s="4">
        <v>1084562</v>
      </c>
      <c r="R76" s="4">
        <v>27270881</v>
      </c>
      <c r="S76" s="4">
        <v>3176105</v>
      </c>
      <c r="T76" s="4">
        <v>8456</v>
      </c>
      <c r="U76" s="4">
        <v>20541</v>
      </c>
      <c r="V76" s="4" t="s">
        <v>2</v>
      </c>
      <c r="W76" s="4" t="s">
        <v>3</v>
      </c>
      <c r="X76" s="4">
        <v>23</v>
      </c>
      <c r="Y76" s="4" t="s">
        <v>15</v>
      </c>
      <c r="Z76" s="4" t="s">
        <v>5</v>
      </c>
      <c r="AA76" s="4" t="s">
        <v>6</v>
      </c>
    </row>
    <row r="77" spans="1:27" x14ac:dyDescent="0.25">
      <c r="A77" s="4" t="s">
        <v>57</v>
      </c>
      <c r="B77" s="4" t="s">
        <v>90</v>
      </c>
      <c r="C77" s="4">
        <v>0</v>
      </c>
      <c r="D77" s="4">
        <v>0</v>
      </c>
      <c r="E77" s="4" t="s">
        <v>2</v>
      </c>
      <c r="F77" s="4" t="s">
        <v>2</v>
      </c>
      <c r="G77" s="4" t="s">
        <v>2</v>
      </c>
      <c r="H77" s="4">
        <v>0</v>
      </c>
      <c r="I77" s="4">
        <v>0</v>
      </c>
      <c r="J77" s="4">
        <v>34735</v>
      </c>
      <c r="K77" s="5">
        <v>1.10296837733934E-2</v>
      </c>
      <c r="L77" s="4">
        <v>198.48571428571401</v>
      </c>
      <c r="M77" s="4">
        <v>67.446601941747602</v>
      </c>
      <c r="N77" s="4" t="s">
        <v>2</v>
      </c>
      <c r="O77" s="4" t="s">
        <v>2</v>
      </c>
      <c r="P77" s="4" t="e">
        <v>#VALUE!</v>
      </c>
      <c r="Q77" s="4">
        <v>0</v>
      </c>
      <c r="R77" s="4">
        <v>3149229</v>
      </c>
      <c r="S77" s="4" t="s">
        <v>2</v>
      </c>
      <c r="T77" s="4">
        <v>175</v>
      </c>
      <c r="U77" s="4">
        <v>515</v>
      </c>
      <c r="V77" s="4" t="s">
        <v>82</v>
      </c>
      <c r="W77" s="4" t="s">
        <v>3</v>
      </c>
      <c r="X77" s="4">
        <v>52</v>
      </c>
      <c r="Y77" s="4" t="s">
        <v>23</v>
      </c>
      <c r="Z77" s="4" t="s">
        <v>5</v>
      </c>
      <c r="AA77" s="4" t="s">
        <v>2</v>
      </c>
    </row>
    <row r="78" spans="1:27" x14ac:dyDescent="0.25">
      <c r="A78" s="4" t="s">
        <v>57</v>
      </c>
      <c r="B78" s="4" t="s">
        <v>91</v>
      </c>
      <c r="C78" s="4">
        <v>21257</v>
      </c>
      <c r="D78" s="4">
        <v>96090</v>
      </c>
      <c r="E78" s="4">
        <v>74833</v>
      </c>
      <c r="F78" s="4">
        <v>448.10179640718599</v>
      </c>
      <c r="G78" s="4">
        <v>172.82448036951499</v>
      </c>
      <c r="H78" s="4">
        <v>55039</v>
      </c>
      <c r="I78" s="4">
        <v>3708</v>
      </c>
      <c r="J78" s="4">
        <v>63185</v>
      </c>
      <c r="K78" s="5">
        <v>0.10934877039959801</v>
      </c>
      <c r="L78" s="4">
        <v>378.35329341317401</v>
      </c>
      <c r="M78" s="4">
        <v>145.92378752886799</v>
      </c>
      <c r="N78" s="4">
        <v>138018</v>
      </c>
      <c r="O78" s="4">
        <v>826.45508982035904</v>
      </c>
      <c r="P78" s="4">
        <v>318.74826789838335</v>
      </c>
      <c r="Q78" s="4">
        <v>0</v>
      </c>
      <c r="R78" s="4">
        <v>577830</v>
      </c>
      <c r="S78" s="4">
        <v>29536</v>
      </c>
      <c r="T78" s="4">
        <v>167</v>
      </c>
      <c r="U78" s="4">
        <v>433</v>
      </c>
      <c r="V78" s="4" t="s">
        <v>2</v>
      </c>
      <c r="W78" s="4" t="s">
        <v>3</v>
      </c>
      <c r="X78" s="4">
        <v>41</v>
      </c>
      <c r="Y78" s="4" t="s">
        <v>9</v>
      </c>
      <c r="Z78" s="4" t="s">
        <v>5</v>
      </c>
      <c r="AA78" s="4" t="s">
        <v>6</v>
      </c>
    </row>
    <row r="79" spans="1:27" x14ac:dyDescent="0.25">
      <c r="A79" s="4" t="s">
        <v>57</v>
      </c>
      <c r="B79" s="4" t="s">
        <v>92</v>
      </c>
      <c r="C79" s="4">
        <v>134020</v>
      </c>
      <c r="D79" s="4">
        <v>116404</v>
      </c>
      <c r="E79" s="4">
        <v>-17616</v>
      </c>
      <c r="F79" s="4">
        <v>-36.853556485355597</v>
      </c>
      <c r="G79" s="4">
        <v>-13.613601236476001</v>
      </c>
      <c r="H79" s="4">
        <v>52386</v>
      </c>
      <c r="I79" s="4">
        <v>39498</v>
      </c>
      <c r="J79" s="4">
        <v>389974</v>
      </c>
      <c r="K79" s="5">
        <v>0.10293908028622099</v>
      </c>
      <c r="L79" s="4">
        <v>815.84518828451905</v>
      </c>
      <c r="M79" s="4">
        <v>301.370942812983</v>
      </c>
      <c r="N79" s="4">
        <v>372358</v>
      </c>
      <c r="O79" s="4">
        <v>778.99163179916297</v>
      </c>
      <c r="P79" s="4">
        <v>287.75734157650697</v>
      </c>
      <c r="Q79" s="4">
        <v>0</v>
      </c>
      <c r="R79" s="4">
        <v>3788396</v>
      </c>
      <c r="S79" s="4">
        <v>16193</v>
      </c>
      <c r="T79" s="4">
        <v>478</v>
      </c>
      <c r="U79" s="4">
        <v>1294</v>
      </c>
      <c r="V79" s="4" t="s">
        <v>2</v>
      </c>
      <c r="W79" s="4" t="s">
        <v>3</v>
      </c>
      <c r="X79" s="4">
        <v>53</v>
      </c>
      <c r="Y79" s="4" t="s">
        <v>36</v>
      </c>
      <c r="Z79" s="4" t="s">
        <v>28</v>
      </c>
      <c r="AA79" s="4" t="s">
        <v>5</v>
      </c>
    </row>
    <row r="80" spans="1:27" x14ac:dyDescent="0.25">
      <c r="A80" s="4" t="s">
        <v>57</v>
      </c>
      <c r="B80" s="4" t="s">
        <v>93</v>
      </c>
      <c r="C80" s="4">
        <v>96900</v>
      </c>
      <c r="D80" s="4">
        <v>47515</v>
      </c>
      <c r="E80" s="4">
        <v>-49385</v>
      </c>
      <c r="F80" s="4">
        <v>-250.685279187817</v>
      </c>
      <c r="G80" s="4">
        <v>-95.522243713733104</v>
      </c>
      <c r="H80" s="4">
        <v>105187</v>
      </c>
      <c r="I80" s="4">
        <v>99828</v>
      </c>
      <c r="J80" s="4">
        <v>289101</v>
      </c>
      <c r="K80" s="5">
        <v>0.18368179383616601</v>
      </c>
      <c r="L80" s="4">
        <v>1467.5177664974599</v>
      </c>
      <c r="M80" s="4">
        <v>559.18955512572495</v>
      </c>
      <c r="N80" s="4">
        <v>239716</v>
      </c>
      <c r="O80" s="4">
        <v>1216.8324873096401</v>
      </c>
      <c r="P80" s="4">
        <v>463.66731141199227</v>
      </c>
      <c r="Q80" s="4">
        <v>0</v>
      </c>
      <c r="R80" s="4">
        <v>1573923</v>
      </c>
      <c r="S80" s="4">
        <v>8843</v>
      </c>
      <c r="T80" s="4">
        <v>197</v>
      </c>
      <c r="U80" s="4">
        <v>517</v>
      </c>
      <c r="V80" s="4" t="s">
        <v>2</v>
      </c>
      <c r="W80" s="4" t="s">
        <v>3</v>
      </c>
      <c r="X80" s="4">
        <v>53</v>
      </c>
      <c r="Y80" s="4" t="s">
        <v>36</v>
      </c>
      <c r="Z80" s="4" t="s">
        <v>28</v>
      </c>
      <c r="AA80" s="4" t="s">
        <v>5</v>
      </c>
    </row>
    <row r="81" spans="1:27" x14ac:dyDescent="0.25">
      <c r="A81" s="4" t="s">
        <v>57</v>
      </c>
      <c r="B81" s="4" t="s">
        <v>94</v>
      </c>
      <c r="C81" s="4">
        <v>2492033</v>
      </c>
      <c r="D81" s="4">
        <v>5211672</v>
      </c>
      <c r="E81" s="4">
        <v>2719639</v>
      </c>
      <c r="F81" s="4">
        <v>279.62564260744398</v>
      </c>
      <c r="G81" s="4">
        <v>126.659789493294</v>
      </c>
      <c r="H81" s="4">
        <v>5478795</v>
      </c>
      <c r="I81" s="4">
        <v>1330756</v>
      </c>
      <c r="J81" s="4">
        <v>7016429</v>
      </c>
      <c r="K81" s="5">
        <v>0.23423413709076801</v>
      </c>
      <c r="L81" s="4">
        <v>721.40952087188998</v>
      </c>
      <c r="M81" s="4">
        <v>326.77109724292097</v>
      </c>
      <c r="N81" s="4">
        <v>9736068</v>
      </c>
      <c r="O81" s="4">
        <v>1001.03516347933</v>
      </c>
      <c r="P81" s="4">
        <v>453.43088673621463</v>
      </c>
      <c r="Q81" s="4">
        <v>1036070</v>
      </c>
      <c r="R81" s="4">
        <v>29954767</v>
      </c>
      <c r="S81" s="4">
        <v>3372360</v>
      </c>
      <c r="T81" s="4">
        <v>9726</v>
      </c>
      <c r="U81" s="4">
        <v>21472</v>
      </c>
      <c r="V81" s="4" t="s">
        <v>2</v>
      </c>
      <c r="W81" s="4" t="s">
        <v>3</v>
      </c>
      <c r="X81" s="4">
        <v>23</v>
      </c>
      <c r="Y81" s="4" t="s">
        <v>15</v>
      </c>
      <c r="Z81" s="4" t="s">
        <v>5</v>
      </c>
      <c r="AA81" s="4" t="s">
        <v>6</v>
      </c>
    </row>
    <row r="82" spans="1:27" x14ac:dyDescent="0.25">
      <c r="A82" s="4" t="s">
        <v>96</v>
      </c>
      <c r="B82" s="4" t="s">
        <v>97</v>
      </c>
      <c r="C82" s="4">
        <v>29657260</v>
      </c>
      <c r="D82" s="4">
        <v>14625713</v>
      </c>
      <c r="E82" s="4">
        <v>-15031547</v>
      </c>
      <c r="F82" s="4">
        <v>-379.25889387899298</v>
      </c>
      <c r="G82" s="4">
        <v>-164.21279919595401</v>
      </c>
      <c r="H82" s="4">
        <v>79186350</v>
      </c>
      <c r="I82" s="4">
        <v>25517842</v>
      </c>
      <c r="J82" s="4">
        <v>107081186</v>
      </c>
      <c r="K82" s="5">
        <v>0.46141885804622002</v>
      </c>
      <c r="L82" s="4">
        <v>2701.7506686178499</v>
      </c>
      <c r="M82" s="4">
        <v>1169.81314659646</v>
      </c>
      <c r="N82" s="4">
        <v>92049639</v>
      </c>
      <c r="O82" s="4">
        <v>2322.4917747388599</v>
      </c>
      <c r="P82" s="4">
        <v>1005.6003474005047</v>
      </c>
      <c r="Q82" s="4">
        <v>6966298</v>
      </c>
      <c r="R82" s="4">
        <v>232069375</v>
      </c>
      <c r="S82" s="4">
        <v>5823959</v>
      </c>
      <c r="T82" s="4">
        <v>39634</v>
      </c>
      <c r="U82" s="4">
        <v>91537</v>
      </c>
      <c r="V82" s="4" t="s">
        <v>2</v>
      </c>
      <c r="W82" s="4" t="s">
        <v>3</v>
      </c>
      <c r="X82" s="4">
        <v>24</v>
      </c>
      <c r="Y82" s="4" t="s">
        <v>21</v>
      </c>
      <c r="Z82" s="4" t="s">
        <v>5</v>
      </c>
      <c r="AA82" s="4" t="s">
        <v>5</v>
      </c>
    </row>
    <row r="83" spans="1:27" x14ac:dyDescent="0.25">
      <c r="A83" s="4" t="s">
        <v>96</v>
      </c>
      <c r="B83" s="4" t="s">
        <v>98</v>
      </c>
      <c r="C83" s="4">
        <v>4787429</v>
      </c>
      <c r="D83" s="4">
        <v>11035214</v>
      </c>
      <c r="E83" s="4">
        <v>6247785</v>
      </c>
      <c r="F83" s="4">
        <v>541.73111939651403</v>
      </c>
      <c r="G83" s="4">
        <v>183.85571773291699</v>
      </c>
      <c r="H83" s="4">
        <v>7866482</v>
      </c>
      <c r="I83" s="4">
        <v>5339581</v>
      </c>
      <c r="J83" s="4">
        <v>13656382</v>
      </c>
      <c r="K83" s="5">
        <v>0.353816771979656</v>
      </c>
      <c r="L83" s="4">
        <v>1184.1135870978901</v>
      </c>
      <c r="M83" s="4">
        <v>401.87104937908299</v>
      </c>
      <c r="N83" s="4">
        <v>19904167</v>
      </c>
      <c r="O83" s="4">
        <v>1725.84470649441</v>
      </c>
      <c r="P83" s="4">
        <v>585.72676711200052</v>
      </c>
      <c r="Q83" s="4">
        <v>691157</v>
      </c>
      <c r="R83" s="4">
        <v>38597328</v>
      </c>
      <c r="S83" s="4">
        <v>6264250</v>
      </c>
      <c r="T83" s="4">
        <v>11533</v>
      </c>
      <c r="U83" s="4">
        <v>33982</v>
      </c>
      <c r="V83" s="4" t="s">
        <v>2</v>
      </c>
      <c r="W83" s="4" t="s">
        <v>3</v>
      </c>
      <c r="X83" s="4">
        <v>24</v>
      </c>
      <c r="Y83" s="4" t="s">
        <v>21</v>
      </c>
      <c r="Z83" s="4" t="s">
        <v>5</v>
      </c>
      <c r="AA83" s="4" t="s">
        <v>6</v>
      </c>
    </row>
    <row r="84" spans="1:27" x14ac:dyDescent="0.25">
      <c r="A84" s="4" t="s">
        <v>96</v>
      </c>
      <c r="B84" s="4" t="s">
        <v>99</v>
      </c>
      <c r="C84" s="4">
        <v>18067796</v>
      </c>
      <c r="D84" s="4">
        <v>19873242</v>
      </c>
      <c r="E84" s="4">
        <v>1805446</v>
      </c>
      <c r="F84" s="4">
        <v>63.556376949343502</v>
      </c>
      <c r="G84" s="4">
        <v>21.525693301857501</v>
      </c>
      <c r="H84" s="4">
        <v>15511873</v>
      </c>
      <c r="I84" s="4">
        <v>33091927</v>
      </c>
      <c r="J84" s="4">
        <v>49630800</v>
      </c>
      <c r="K84" s="5">
        <v>0.37206118755338902</v>
      </c>
      <c r="L84" s="4">
        <v>1747.1327489703201</v>
      </c>
      <c r="M84" s="4">
        <v>591.73045282209</v>
      </c>
      <c r="N84" s="4">
        <v>51436246</v>
      </c>
      <c r="O84" s="4">
        <v>1810.68912591967</v>
      </c>
      <c r="P84" s="4">
        <v>613.25614612394781</v>
      </c>
      <c r="Q84" s="4">
        <v>1144927</v>
      </c>
      <c r="R84" s="4">
        <v>133394188</v>
      </c>
      <c r="S84" s="4">
        <v>9245032</v>
      </c>
      <c r="T84" s="4">
        <v>28407</v>
      </c>
      <c r="U84" s="4">
        <v>83874</v>
      </c>
      <c r="V84" s="4" t="s">
        <v>2</v>
      </c>
      <c r="W84" s="4" t="s">
        <v>3</v>
      </c>
      <c r="X84" s="4">
        <v>25</v>
      </c>
      <c r="Y84" s="4" t="s">
        <v>7</v>
      </c>
      <c r="Z84" s="4" t="s">
        <v>5</v>
      </c>
      <c r="AA84" s="4" t="s">
        <v>6</v>
      </c>
    </row>
    <row r="85" spans="1:27" x14ac:dyDescent="0.25">
      <c r="A85" s="4" t="s">
        <v>96</v>
      </c>
      <c r="B85" s="4" t="s">
        <v>100</v>
      </c>
      <c r="C85" s="4">
        <v>2223621</v>
      </c>
      <c r="D85" s="4">
        <v>5026910</v>
      </c>
      <c r="E85" s="4">
        <v>2803289</v>
      </c>
      <c r="F85" s="4">
        <v>302.17624231971502</v>
      </c>
      <c r="G85" s="4">
        <v>112.243803803804</v>
      </c>
      <c r="H85" s="4">
        <v>3541420</v>
      </c>
      <c r="I85" s="4">
        <v>2218460</v>
      </c>
      <c r="J85" s="4">
        <v>6013780</v>
      </c>
      <c r="K85" s="5">
        <v>0.153939676477305</v>
      </c>
      <c r="L85" s="4">
        <v>648.246200280263</v>
      </c>
      <c r="M85" s="4">
        <v>240.79199199199201</v>
      </c>
      <c r="N85" s="4">
        <v>8817069</v>
      </c>
      <c r="O85" s="4">
        <v>950.42244259997801</v>
      </c>
      <c r="P85" s="4">
        <v>353.03579579579582</v>
      </c>
      <c r="Q85" s="4">
        <v>1201374</v>
      </c>
      <c r="R85" s="4">
        <v>39065822</v>
      </c>
      <c r="S85" s="4">
        <v>1884036</v>
      </c>
      <c r="T85" s="4">
        <v>9277</v>
      </c>
      <c r="U85" s="4">
        <v>24975</v>
      </c>
      <c r="V85" s="4" t="s">
        <v>2</v>
      </c>
      <c r="W85" s="4" t="s">
        <v>3</v>
      </c>
      <c r="X85" s="4">
        <v>25</v>
      </c>
      <c r="Y85" s="4" t="s">
        <v>7</v>
      </c>
      <c r="Z85" s="4" t="s">
        <v>5</v>
      </c>
      <c r="AA85" s="4" t="s">
        <v>6</v>
      </c>
    </row>
    <row r="86" spans="1:27" x14ac:dyDescent="0.25">
      <c r="A86" s="4" t="s">
        <v>96</v>
      </c>
      <c r="B86" s="4" t="s">
        <v>101</v>
      </c>
      <c r="C86" s="4">
        <v>949367</v>
      </c>
      <c r="D86" s="4">
        <v>0</v>
      </c>
      <c r="E86" s="4">
        <v>-949367</v>
      </c>
      <c r="F86" s="4" t="s">
        <v>2</v>
      </c>
      <c r="G86" s="4" t="s">
        <v>2</v>
      </c>
      <c r="H86" s="4">
        <v>218230</v>
      </c>
      <c r="I86" s="4">
        <v>2237290</v>
      </c>
      <c r="J86" s="4">
        <v>2469110</v>
      </c>
      <c r="K86" s="5">
        <v>1</v>
      </c>
      <c r="L86" s="4" t="s">
        <v>2</v>
      </c>
      <c r="M86" s="4" t="s">
        <v>2</v>
      </c>
      <c r="N86" s="4">
        <v>1519743</v>
      </c>
      <c r="O86" s="4" t="s">
        <v>2</v>
      </c>
      <c r="P86" s="4" t="s">
        <v>2</v>
      </c>
      <c r="Q86" s="4">
        <v>0</v>
      </c>
      <c r="R86" s="4">
        <v>2469110</v>
      </c>
      <c r="S86" s="4">
        <v>0</v>
      </c>
      <c r="T86" s="4">
        <v>0</v>
      </c>
      <c r="U86" s="4">
        <v>0</v>
      </c>
      <c r="V86" s="4" t="s">
        <v>2</v>
      </c>
      <c r="W86" s="4" t="s">
        <v>3</v>
      </c>
      <c r="X86" s="4">
        <v>36</v>
      </c>
      <c r="Y86" s="4" t="s">
        <v>4</v>
      </c>
      <c r="Z86" s="4" t="s">
        <v>5</v>
      </c>
      <c r="AA86" s="4" t="s">
        <v>5</v>
      </c>
    </row>
    <row r="87" spans="1:27" x14ac:dyDescent="0.25">
      <c r="A87" s="4" t="s">
        <v>96</v>
      </c>
      <c r="B87" s="4" t="s">
        <v>102</v>
      </c>
      <c r="C87" s="4">
        <v>813719</v>
      </c>
      <c r="D87" s="4">
        <v>976272</v>
      </c>
      <c r="E87" s="4">
        <v>162553</v>
      </c>
      <c r="F87" s="4">
        <v>56.936252189141896</v>
      </c>
      <c r="G87" s="4">
        <v>20.270981419129601</v>
      </c>
      <c r="H87" s="4">
        <v>538258</v>
      </c>
      <c r="I87" s="4">
        <v>1256804</v>
      </c>
      <c r="J87" s="4">
        <v>2482542</v>
      </c>
      <c r="K87" s="5">
        <v>0.115800434982456</v>
      </c>
      <c r="L87" s="4">
        <v>869.54185639229399</v>
      </c>
      <c r="M87" s="4">
        <v>309.58249158249203</v>
      </c>
      <c r="N87" s="4">
        <v>2645095</v>
      </c>
      <c r="O87" s="4">
        <v>926.478108581436</v>
      </c>
      <c r="P87" s="4">
        <v>329.85347300162113</v>
      </c>
      <c r="Q87" s="4">
        <v>0</v>
      </c>
      <c r="R87" s="4">
        <v>21438106</v>
      </c>
      <c r="S87" s="4">
        <v>414037</v>
      </c>
      <c r="T87" s="4">
        <v>2855</v>
      </c>
      <c r="U87" s="4">
        <v>8019</v>
      </c>
      <c r="V87" s="4" t="s">
        <v>2</v>
      </c>
      <c r="W87" s="4" t="s">
        <v>3</v>
      </c>
      <c r="X87" s="4">
        <v>36</v>
      </c>
      <c r="Y87" s="4" t="s">
        <v>4</v>
      </c>
      <c r="Z87" s="4" t="s">
        <v>5</v>
      </c>
      <c r="AA87" s="4" t="s">
        <v>6</v>
      </c>
    </row>
    <row r="88" spans="1:27" x14ac:dyDescent="0.25">
      <c r="A88" s="4" t="s">
        <v>96</v>
      </c>
      <c r="B88" s="4" t="s">
        <v>103</v>
      </c>
      <c r="C88" s="4">
        <v>1767738</v>
      </c>
      <c r="D88" s="4">
        <v>5780796</v>
      </c>
      <c r="E88" s="4">
        <v>4013058</v>
      </c>
      <c r="F88" s="4">
        <v>423.363012976052</v>
      </c>
      <c r="G88" s="4">
        <v>172.508188969608</v>
      </c>
      <c r="H88" s="4">
        <v>3277488</v>
      </c>
      <c r="I88" s="4">
        <v>2012760</v>
      </c>
      <c r="J88" s="4">
        <v>5783348</v>
      </c>
      <c r="K88" s="5">
        <v>0.193282288891409</v>
      </c>
      <c r="L88" s="4">
        <v>610.12216478531502</v>
      </c>
      <c r="M88" s="4">
        <v>248.60714439238299</v>
      </c>
      <c r="N88" s="4">
        <v>9796406</v>
      </c>
      <c r="O88" s="4">
        <v>1033.4851777613701</v>
      </c>
      <c r="P88" s="4">
        <v>421.11533336199113</v>
      </c>
      <c r="Q88" s="4">
        <v>282587</v>
      </c>
      <c r="R88" s="4">
        <v>29921769</v>
      </c>
      <c r="S88" s="4">
        <v>2799350</v>
      </c>
      <c r="T88" s="4">
        <v>9479</v>
      </c>
      <c r="U88" s="4">
        <v>23263</v>
      </c>
      <c r="V88" s="4" t="s">
        <v>2</v>
      </c>
      <c r="W88" s="4" t="s">
        <v>3</v>
      </c>
      <c r="X88" s="4">
        <v>24</v>
      </c>
      <c r="Y88" s="4" t="s">
        <v>21</v>
      </c>
      <c r="Z88" s="4" t="s">
        <v>5</v>
      </c>
      <c r="AA88" s="4" t="s">
        <v>6</v>
      </c>
    </row>
    <row r="89" spans="1:27" x14ac:dyDescent="0.25">
      <c r="A89" s="4" t="s">
        <v>96</v>
      </c>
      <c r="B89" s="4" t="s">
        <v>104</v>
      </c>
      <c r="C89" s="4">
        <v>2278058</v>
      </c>
      <c r="D89" s="4">
        <v>1462377</v>
      </c>
      <c r="E89" s="4">
        <v>-815681</v>
      </c>
      <c r="F89" s="4">
        <v>-234.458465076171</v>
      </c>
      <c r="G89" s="4">
        <v>-81.267410580850907</v>
      </c>
      <c r="H89" s="4">
        <v>545214</v>
      </c>
      <c r="I89" s="4">
        <v>6993510</v>
      </c>
      <c r="J89" s="4">
        <v>8353934</v>
      </c>
      <c r="K89" s="5">
        <v>0.30127313247048898</v>
      </c>
      <c r="L89" s="4">
        <v>2401.24576027594</v>
      </c>
      <c r="M89" s="4">
        <v>832.31383879645296</v>
      </c>
      <c r="N89" s="4">
        <v>7538253</v>
      </c>
      <c r="O89" s="4">
        <v>2166.7872951997701</v>
      </c>
      <c r="P89" s="4">
        <v>751.0464282156023</v>
      </c>
      <c r="Q89" s="4">
        <v>2265056</v>
      </c>
      <c r="R89" s="4">
        <v>27728772</v>
      </c>
      <c r="S89" s="4">
        <v>521381</v>
      </c>
      <c r="T89" s="4">
        <v>3479</v>
      </c>
      <c r="U89" s="4">
        <v>10037</v>
      </c>
      <c r="V89" s="4" t="s">
        <v>2</v>
      </c>
      <c r="W89" s="4" t="s">
        <v>3</v>
      </c>
      <c r="X89" s="4">
        <v>36</v>
      </c>
      <c r="Y89" s="4" t="s">
        <v>4</v>
      </c>
      <c r="Z89" s="4" t="s">
        <v>5</v>
      </c>
      <c r="AA89" s="4" t="s">
        <v>5</v>
      </c>
    </row>
    <row r="90" spans="1:27" x14ac:dyDescent="0.25">
      <c r="A90" s="4" t="s">
        <v>96</v>
      </c>
      <c r="B90" s="4" t="s">
        <v>105</v>
      </c>
      <c r="C90" s="4">
        <v>241458</v>
      </c>
      <c r="D90" s="4">
        <v>200306</v>
      </c>
      <c r="E90" s="4">
        <v>-41152</v>
      </c>
      <c r="F90" s="4">
        <v>-29.227272727272702</v>
      </c>
      <c r="G90" s="4">
        <v>-10.7953830010493</v>
      </c>
      <c r="H90" s="4">
        <v>595420</v>
      </c>
      <c r="I90" s="4">
        <v>0</v>
      </c>
      <c r="J90" s="4">
        <v>721829</v>
      </c>
      <c r="K90" s="5">
        <v>2.8342373106029699E-2</v>
      </c>
      <c r="L90" s="4">
        <v>512.66264204545496</v>
      </c>
      <c r="M90" s="4">
        <v>189.35703043021999</v>
      </c>
      <c r="N90" s="4">
        <v>680677</v>
      </c>
      <c r="O90" s="4">
        <v>483.43536931818198</v>
      </c>
      <c r="P90" s="4">
        <v>178.56164742917105</v>
      </c>
      <c r="Q90" s="4">
        <v>0</v>
      </c>
      <c r="R90" s="4">
        <v>25468192</v>
      </c>
      <c r="S90" s="4">
        <v>32043</v>
      </c>
      <c r="T90" s="4">
        <v>1408</v>
      </c>
      <c r="U90" s="4">
        <v>3812</v>
      </c>
      <c r="V90" s="4" t="s">
        <v>2</v>
      </c>
      <c r="W90" s="4" t="s">
        <v>3</v>
      </c>
      <c r="X90" s="4">
        <v>25</v>
      </c>
      <c r="Y90" s="4" t="s">
        <v>7</v>
      </c>
      <c r="Z90" s="4" t="s">
        <v>5</v>
      </c>
      <c r="AA90" s="4" t="s">
        <v>5</v>
      </c>
    </row>
    <row r="91" spans="1:27" x14ac:dyDescent="0.25">
      <c r="A91" s="4" t="s">
        <v>96</v>
      </c>
      <c r="B91" s="4" t="s">
        <v>106</v>
      </c>
      <c r="C91" s="4">
        <v>20067522</v>
      </c>
      <c r="D91" s="4">
        <v>8903383</v>
      </c>
      <c r="E91" s="4">
        <v>-11164139</v>
      </c>
      <c r="F91" s="4">
        <v>-437.53484088415098</v>
      </c>
      <c r="G91" s="4">
        <v>-172.819489164087</v>
      </c>
      <c r="H91" s="4">
        <v>29470963</v>
      </c>
      <c r="I91" s="4">
        <v>21713890</v>
      </c>
      <c r="J91" s="4">
        <v>53240648</v>
      </c>
      <c r="K91" s="5">
        <v>0.29940545458811202</v>
      </c>
      <c r="L91" s="4">
        <v>2086.5593353190202</v>
      </c>
      <c r="M91" s="4">
        <v>824.15863777089805</v>
      </c>
      <c r="N91" s="4">
        <v>42076509</v>
      </c>
      <c r="O91" s="4">
        <v>1649.0244944348599</v>
      </c>
      <c r="P91" s="4">
        <v>651.33914860681114</v>
      </c>
      <c r="Q91" s="4">
        <v>4298104</v>
      </c>
      <c r="R91" s="4">
        <v>177821236</v>
      </c>
      <c r="S91" s="4">
        <v>2534793</v>
      </c>
      <c r="T91" s="4">
        <v>25516</v>
      </c>
      <c r="U91" s="4">
        <v>64600</v>
      </c>
      <c r="V91" s="4" t="s">
        <v>2</v>
      </c>
      <c r="W91" s="4" t="s">
        <v>3</v>
      </c>
      <c r="X91" s="4">
        <v>25</v>
      </c>
      <c r="Y91" s="4" t="s">
        <v>7</v>
      </c>
      <c r="Z91" s="4" t="s">
        <v>5</v>
      </c>
      <c r="AA91" s="4" t="s">
        <v>5</v>
      </c>
    </row>
    <row r="92" spans="1:27" x14ac:dyDescent="0.25">
      <c r="A92" s="4" t="s">
        <v>96</v>
      </c>
      <c r="B92" s="4" t="s">
        <v>107</v>
      </c>
      <c r="C92" s="4">
        <v>17268182</v>
      </c>
      <c r="D92" s="4">
        <v>5370822</v>
      </c>
      <c r="E92" s="4">
        <v>-11897360</v>
      </c>
      <c r="F92" s="4">
        <v>-509.239395625562</v>
      </c>
      <c r="G92" s="4">
        <v>-218.380323054332</v>
      </c>
      <c r="H92" s="4">
        <v>38995373</v>
      </c>
      <c r="I92" s="4">
        <v>7808438</v>
      </c>
      <c r="J92" s="4">
        <v>48213174</v>
      </c>
      <c r="K92" s="5">
        <v>0.226884076918549</v>
      </c>
      <c r="L92" s="4">
        <v>2063.6550956640799</v>
      </c>
      <c r="M92" s="4">
        <v>884.97015418502201</v>
      </c>
      <c r="N92" s="4">
        <v>36315814</v>
      </c>
      <c r="O92" s="4">
        <v>1554.4157000385201</v>
      </c>
      <c r="P92" s="4">
        <v>666.58983113069019</v>
      </c>
      <c r="Q92" s="4">
        <v>4775848</v>
      </c>
      <c r="R92" s="4">
        <v>212501356</v>
      </c>
      <c r="S92" s="4">
        <v>1525958</v>
      </c>
      <c r="T92" s="4">
        <v>23363</v>
      </c>
      <c r="U92" s="4">
        <v>54480</v>
      </c>
      <c r="V92" s="4" t="s">
        <v>2</v>
      </c>
      <c r="W92" s="4" t="s">
        <v>3</v>
      </c>
      <c r="X92" s="4">
        <v>24</v>
      </c>
      <c r="Y92" s="4" t="s">
        <v>21</v>
      </c>
      <c r="Z92" s="4" t="s">
        <v>5</v>
      </c>
      <c r="AA92" s="4" t="s">
        <v>5</v>
      </c>
    </row>
    <row r="93" spans="1:27" x14ac:dyDescent="0.25">
      <c r="A93" s="4" t="s">
        <v>96</v>
      </c>
      <c r="B93" s="4" t="s">
        <v>108</v>
      </c>
      <c r="C93" s="4">
        <v>1080086</v>
      </c>
      <c r="D93" s="4">
        <v>201543</v>
      </c>
      <c r="E93" s="4">
        <v>-878543</v>
      </c>
      <c r="F93" s="4">
        <v>-767.28646288209598</v>
      </c>
      <c r="G93" s="4">
        <v>-372.10631088521802</v>
      </c>
      <c r="H93" s="4">
        <v>3044305</v>
      </c>
      <c r="I93" s="4">
        <v>28650</v>
      </c>
      <c r="J93" s="4">
        <v>3243288</v>
      </c>
      <c r="K93" s="5">
        <v>0.28032583017652701</v>
      </c>
      <c r="L93" s="4">
        <v>2832.56593886463</v>
      </c>
      <c r="M93" s="4">
        <v>1373.69250317662</v>
      </c>
      <c r="N93" s="4">
        <v>2364745</v>
      </c>
      <c r="O93" s="4">
        <v>2065.2794759825301</v>
      </c>
      <c r="P93" s="4">
        <v>1001.586192291402</v>
      </c>
      <c r="Q93" s="4">
        <v>285007</v>
      </c>
      <c r="R93" s="4">
        <v>11569708</v>
      </c>
      <c r="S93" s="4">
        <v>53494</v>
      </c>
      <c r="T93" s="4">
        <v>1145</v>
      </c>
      <c r="U93" s="4">
        <v>2361</v>
      </c>
      <c r="V93" s="4" t="s">
        <v>2</v>
      </c>
      <c r="W93" s="4" t="s">
        <v>3</v>
      </c>
      <c r="X93" s="4">
        <v>25</v>
      </c>
      <c r="Y93" s="4" t="s">
        <v>7</v>
      </c>
      <c r="Z93" s="4" t="s">
        <v>5</v>
      </c>
      <c r="AA93" s="4" t="s">
        <v>5</v>
      </c>
    </row>
    <row r="94" spans="1:27" x14ac:dyDescent="0.25">
      <c r="A94" s="4" t="s">
        <v>96</v>
      </c>
      <c r="B94" s="4" t="s">
        <v>109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266216</v>
      </c>
      <c r="K94" s="5">
        <v>1</v>
      </c>
      <c r="L94" s="4">
        <v>842.45569620253195</v>
      </c>
      <c r="M94" s="4">
        <v>546.64476386036995</v>
      </c>
      <c r="N94" s="4">
        <v>266216</v>
      </c>
      <c r="O94" s="4">
        <v>842.45569620253195</v>
      </c>
      <c r="P94" s="4">
        <v>546.64476386036961</v>
      </c>
      <c r="Q94" s="4">
        <v>0</v>
      </c>
      <c r="R94" s="4">
        <v>266216</v>
      </c>
      <c r="S94" s="4">
        <v>0</v>
      </c>
      <c r="T94" s="4">
        <v>316</v>
      </c>
      <c r="U94" s="4">
        <v>487</v>
      </c>
      <c r="V94" s="4" t="s">
        <v>82</v>
      </c>
      <c r="W94" s="4" t="s">
        <v>3</v>
      </c>
      <c r="X94" s="4">
        <v>23</v>
      </c>
      <c r="Y94" s="4" t="s">
        <v>15</v>
      </c>
      <c r="Z94" s="4" t="s">
        <v>110</v>
      </c>
      <c r="AA94" s="4" t="s">
        <v>111</v>
      </c>
    </row>
    <row r="95" spans="1:27" x14ac:dyDescent="0.25">
      <c r="A95" s="4" t="s">
        <v>96</v>
      </c>
      <c r="B95" s="4" t="s">
        <v>112</v>
      </c>
      <c r="C95" s="4">
        <v>9278874</v>
      </c>
      <c r="D95" s="4">
        <v>2853039</v>
      </c>
      <c r="E95" s="4">
        <v>-6425835</v>
      </c>
      <c r="F95" s="4">
        <v>-648.746592629985</v>
      </c>
      <c r="G95" s="4">
        <v>-288.089441829186</v>
      </c>
      <c r="H95" s="4">
        <v>15716488</v>
      </c>
      <c r="I95" s="4">
        <v>9298302</v>
      </c>
      <c r="J95" s="4">
        <v>26097009</v>
      </c>
      <c r="K95" s="5">
        <v>0.37570993020856103</v>
      </c>
      <c r="L95" s="4">
        <v>2634.73084300858</v>
      </c>
      <c r="M95" s="4">
        <v>1170.00712844654</v>
      </c>
      <c r="N95" s="4">
        <v>19671174</v>
      </c>
      <c r="O95" s="4">
        <v>1985.9842503786001</v>
      </c>
      <c r="P95" s="4">
        <v>881.91768661735034</v>
      </c>
      <c r="Q95" s="4">
        <v>1274203</v>
      </c>
      <c r="R95" s="4">
        <v>69460525</v>
      </c>
      <c r="S95" s="4">
        <v>1546490</v>
      </c>
      <c r="T95" s="4">
        <v>9905</v>
      </c>
      <c r="U95" s="4">
        <v>22305</v>
      </c>
      <c r="V95" s="4" t="s">
        <v>2</v>
      </c>
      <c r="W95" s="4" t="s">
        <v>3</v>
      </c>
      <c r="X95" s="4">
        <v>24</v>
      </c>
      <c r="Y95" s="4" t="s">
        <v>21</v>
      </c>
      <c r="Z95" s="4" t="s">
        <v>5</v>
      </c>
      <c r="AA95" s="4" t="s">
        <v>5</v>
      </c>
    </row>
    <row r="96" spans="1:27" x14ac:dyDescent="0.25">
      <c r="A96" s="4" t="s">
        <v>96</v>
      </c>
      <c r="B96" s="4" t="s">
        <v>113</v>
      </c>
      <c r="C96" s="4">
        <v>306999</v>
      </c>
      <c r="D96" s="4">
        <v>357160</v>
      </c>
      <c r="E96" s="4">
        <v>50161</v>
      </c>
      <c r="F96" s="4">
        <v>47.099530516431898</v>
      </c>
      <c r="G96" s="4">
        <v>16.270191372040198</v>
      </c>
      <c r="H96" s="4">
        <v>217007</v>
      </c>
      <c r="I96" s="4">
        <v>499932</v>
      </c>
      <c r="J96" s="4">
        <v>1000821</v>
      </c>
      <c r="K96" s="5">
        <v>0.118545530869222</v>
      </c>
      <c r="L96" s="4">
        <v>939.738028169014</v>
      </c>
      <c r="M96" s="4">
        <v>324.62568926370398</v>
      </c>
      <c r="N96" s="4">
        <v>1050982</v>
      </c>
      <c r="O96" s="4">
        <v>986.83755868544597</v>
      </c>
      <c r="P96" s="4">
        <v>340.89588063574439</v>
      </c>
      <c r="Q96" s="4">
        <v>0</v>
      </c>
      <c r="R96" s="4">
        <v>8442503</v>
      </c>
      <c r="S96" s="4">
        <v>116298</v>
      </c>
      <c r="T96" s="4">
        <v>1065</v>
      </c>
      <c r="U96" s="4">
        <v>3083</v>
      </c>
      <c r="V96" s="4" t="s">
        <v>2</v>
      </c>
      <c r="W96" s="4" t="s">
        <v>3</v>
      </c>
      <c r="X96" s="4">
        <v>51</v>
      </c>
      <c r="Y96" s="4" t="s">
        <v>17</v>
      </c>
      <c r="Z96" s="4" t="s">
        <v>5</v>
      </c>
      <c r="AA96" s="4" t="s">
        <v>6</v>
      </c>
    </row>
    <row r="97" spans="1:27" x14ac:dyDescent="0.25">
      <c r="A97" s="4" t="s">
        <v>96</v>
      </c>
      <c r="B97" s="4" t="s">
        <v>114</v>
      </c>
      <c r="C97" s="4">
        <v>145363</v>
      </c>
      <c r="D97" s="4">
        <v>26319</v>
      </c>
      <c r="E97" s="4">
        <v>-119044</v>
      </c>
      <c r="F97" s="4">
        <v>-420.65017667844501</v>
      </c>
      <c r="G97" s="4">
        <v>-165.109570041609</v>
      </c>
      <c r="H97" s="4">
        <v>284227</v>
      </c>
      <c r="I97" s="4">
        <v>9590</v>
      </c>
      <c r="J97" s="4">
        <v>452243</v>
      </c>
      <c r="K97" s="5">
        <v>6.5011012870726595E-2</v>
      </c>
      <c r="L97" s="4">
        <v>1598.0318021201399</v>
      </c>
      <c r="M97" s="4">
        <v>627.24410540915403</v>
      </c>
      <c r="N97" s="4">
        <v>333199</v>
      </c>
      <c r="O97" s="4">
        <v>1177.3816254417</v>
      </c>
      <c r="P97" s="4">
        <v>462.13453536754508</v>
      </c>
      <c r="Q97" s="4">
        <v>0</v>
      </c>
      <c r="R97" s="4">
        <v>6956406</v>
      </c>
      <c r="S97" s="4">
        <v>2665</v>
      </c>
      <c r="T97" s="4">
        <v>283</v>
      </c>
      <c r="U97" s="4">
        <v>721</v>
      </c>
      <c r="V97" s="4" t="s">
        <v>2</v>
      </c>
      <c r="W97" s="4" t="s">
        <v>3</v>
      </c>
      <c r="X97" s="4">
        <v>25</v>
      </c>
      <c r="Y97" s="4" t="s">
        <v>7</v>
      </c>
      <c r="Z97" s="4" t="s">
        <v>5</v>
      </c>
      <c r="AA97" s="4" t="s">
        <v>5</v>
      </c>
    </row>
    <row r="98" spans="1:27" x14ac:dyDescent="0.25">
      <c r="A98" s="4" t="s">
        <v>96</v>
      </c>
      <c r="B98" s="4" t="s">
        <v>115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7386</v>
      </c>
      <c r="I98" s="4">
        <v>3226</v>
      </c>
      <c r="J98" s="4">
        <v>14366</v>
      </c>
      <c r="K98" s="5">
        <v>1.0858539667758601E-2</v>
      </c>
      <c r="L98" s="4">
        <v>56.337254901960797</v>
      </c>
      <c r="M98" s="4">
        <v>20.008356545961</v>
      </c>
      <c r="N98" s="4">
        <v>14366</v>
      </c>
      <c r="O98" s="4">
        <v>56.337254901960797</v>
      </c>
      <c r="P98" s="4">
        <v>20.008356545961004</v>
      </c>
      <c r="Q98" s="4">
        <v>0</v>
      </c>
      <c r="R98" s="4">
        <v>1323014</v>
      </c>
      <c r="S98" s="4">
        <v>0</v>
      </c>
      <c r="T98" s="4">
        <v>255</v>
      </c>
      <c r="U98" s="4">
        <v>718</v>
      </c>
      <c r="V98" s="4" t="s">
        <v>82</v>
      </c>
      <c r="W98" s="4" t="s">
        <v>82</v>
      </c>
      <c r="X98" s="4">
        <v>60</v>
      </c>
      <c r="Y98" s="4" t="s">
        <v>83</v>
      </c>
      <c r="Z98" s="4" t="s">
        <v>5</v>
      </c>
      <c r="AA98" s="4" t="s">
        <v>111</v>
      </c>
    </row>
    <row r="99" spans="1:27" x14ac:dyDescent="0.25">
      <c r="A99" s="4" t="s">
        <v>96</v>
      </c>
      <c r="B99" s="4" t="s">
        <v>116</v>
      </c>
      <c r="C99" s="4">
        <v>4726651</v>
      </c>
      <c r="D99" s="4">
        <v>3682526</v>
      </c>
      <c r="E99" s="4">
        <v>-1044125</v>
      </c>
      <c r="F99" s="4">
        <v>-116.388919852859</v>
      </c>
      <c r="G99" s="4">
        <v>-56.6197603166856</v>
      </c>
      <c r="H99" s="4">
        <v>6967675</v>
      </c>
      <c r="I99" s="4">
        <v>6249103</v>
      </c>
      <c r="J99" s="4">
        <v>13426108</v>
      </c>
      <c r="K99" s="5">
        <v>0.356673483593338</v>
      </c>
      <c r="L99" s="4">
        <v>1496.61219485007</v>
      </c>
      <c r="M99" s="4">
        <v>728.05748061384998</v>
      </c>
      <c r="N99" s="4">
        <v>12381983</v>
      </c>
      <c r="O99" s="4">
        <v>1380.22327499721</v>
      </c>
      <c r="P99" s="4">
        <v>671.43772029716388</v>
      </c>
      <c r="Q99" s="4">
        <v>2932186</v>
      </c>
      <c r="R99" s="4">
        <v>37642574</v>
      </c>
      <c r="S99" s="4">
        <v>2208926</v>
      </c>
      <c r="T99" s="4">
        <v>8971</v>
      </c>
      <c r="U99" s="4">
        <v>18441</v>
      </c>
      <c r="V99" s="4" t="s">
        <v>2</v>
      </c>
      <c r="W99" s="4" t="s">
        <v>3</v>
      </c>
      <c r="X99" s="4">
        <v>23</v>
      </c>
      <c r="Y99" s="4" t="s">
        <v>15</v>
      </c>
      <c r="Z99" s="4" t="s">
        <v>5</v>
      </c>
      <c r="AA99" s="4" t="s">
        <v>5</v>
      </c>
    </row>
    <row r="100" spans="1:27" x14ac:dyDescent="0.25">
      <c r="A100" s="4" t="s">
        <v>96</v>
      </c>
      <c r="B100" s="4" t="s">
        <v>117</v>
      </c>
      <c r="C100" s="4">
        <v>286690</v>
      </c>
      <c r="D100" s="4">
        <v>371644</v>
      </c>
      <c r="E100" s="4">
        <v>84954</v>
      </c>
      <c r="F100" s="4">
        <v>64.164652567975807</v>
      </c>
      <c r="G100" s="4">
        <v>21.694075587334002</v>
      </c>
      <c r="H100" s="4">
        <v>223426</v>
      </c>
      <c r="I100" s="4">
        <v>378530</v>
      </c>
      <c r="J100" s="4">
        <v>961596</v>
      </c>
      <c r="K100" s="5">
        <v>7.3945215103342204E-2</v>
      </c>
      <c r="L100" s="4">
        <v>726.28096676737198</v>
      </c>
      <c r="M100" s="4">
        <v>245.55566905005099</v>
      </c>
      <c r="N100" s="4">
        <v>1046550</v>
      </c>
      <c r="O100" s="4">
        <v>790.44561933534703</v>
      </c>
      <c r="P100" s="4">
        <v>267.24974463738511</v>
      </c>
      <c r="Q100" s="4">
        <v>0</v>
      </c>
      <c r="R100" s="4">
        <v>13004168</v>
      </c>
      <c r="S100" s="4">
        <v>119711</v>
      </c>
      <c r="T100" s="4">
        <v>1324</v>
      </c>
      <c r="U100" s="4">
        <v>3916</v>
      </c>
      <c r="V100" s="4" t="s">
        <v>2</v>
      </c>
      <c r="W100" s="4" t="s">
        <v>3</v>
      </c>
      <c r="X100" s="4">
        <v>51</v>
      </c>
      <c r="Y100" s="4" t="s">
        <v>17</v>
      </c>
      <c r="Z100" s="4" t="s">
        <v>5</v>
      </c>
      <c r="AA100" s="4" t="s">
        <v>6</v>
      </c>
    </row>
    <row r="101" spans="1:27" x14ac:dyDescent="0.25">
      <c r="A101" s="4" t="s">
        <v>96</v>
      </c>
      <c r="B101" s="4" t="s">
        <v>118</v>
      </c>
      <c r="C101" s="4">
        <v>0</v>
      </c>
      <c r="D101" s="4">
        <v>0</v>
      </c>
      <c r="E101" s="4">
        <v>0</v>
      </c>
      <c r="F101" s="4" t="s">
        <v>2</v>
      </c>
      <c r="G101" s="4" t="s">
        <v>2</v>
      </c>
      <c r="H101" s="4">
        <v>0</v>
      </c>
      <c r="I101" s="4">
        <v>0</v>
      </c>
      <c r="J101" s="4">
        <v>13251843</v>
      </c>
      <c r="K101" s="5">
        <v>1</v>
      </c>
      <c r="L101" s="4" t="s">
        <v>2</v>
      </c>
      <c r="M101" s="4" t="s">
        <v>2</v>
      </c>
      <c r="N101" s="4">
        <v>13251843</v>
      </c>
      <c r="O101" s="4" t="s">
        <v>2</v>
      </c>
      <c r="P101" s="4" t="e">
        <v>#VALUE!</v>
      </c>
      <c r="Q101" s="4">
        <v>0</v>
      </c>
      <c r="R101" s="4">
        <v>13251843</v>
      </c>
      <c r="S101" s="4" t="s">
        <v>2</v>
      </c>
      <c r="T101" s="4" t="s">
        <v>2</v>
      </c>
      <c r="U101" s="4" t="s">
        <v>2</v>
      </c>
      <c r="V101" s="4" t="s">
        <v>82</v>
      </c>
      <c r="W101" s="4" t="s">
        <v>3</v>
      </c>
      <c r="X101" s="4">
        <v>23</v>
      </c>
      <c r="Y101" s="4" t="s">
        <v>15</v>
      </c>
      <c r="Z101" s="4" t="s">
        <v>119</v>
      </c>
      <c r="AA101" s="4" t="e">
        <v>#N/A</v>
      </c>
    </row>
    <row r="102" spans="1:27" x14ac:dyDescent="0.25">
      <c r="A102" s="4" t="s">
        <v>96</v>
      </c>
      <c r="B102" s="4" t="s">
        <v>120</v>
      </c>
      <c r="C102" s="4">
        <v>819905</v>
      </c>
      <c r="D102" s="4">
        <v>220266</v>
      </c>
      <c r="E102" s="4">
        <v>-599639</v>
      </c>
      <c r="F102" s="4">
        <v>-829.376210235131</v>
      </c>
      <c r="G102" s="4">
        <v>-349.43997668997702</v>
      </c>
      <c r="H102" s="4">
        <v>876215</v>
      </c>
      <c r="I102" s="4">
        <v>1265654</v>
      </c>
      <c r="J102" s="4">
        <v>2219287</v>
      </c>
      <c r="K102" s="5">
        <v>0.36262219555602598</v>
      </c>
      <c r="L102" s="4">
        <v>3069.5532503457798</v>
      </c>
      <c r="M102" s="4">
        <v>1293.2907925407901</v>
      </c>
      <c r="N102" s="4">
        <v>1619648</v>
      </c>
      <c r="O102" s="4">
        <v>2240.1770401106501</v>
      </c>
      <c r="P102" s="4">
        <v>943.85081585081582</v>
      </c>
      <c r="Q102" s="4">
        <v>300346</v>
      </c>
      <c r="R102" s="4">
        <v>6120108</v>
      </c>
      <c r="S102" s="4">
        <v>74159</v>
      </c>
      <c r="T102" s="4">
        <v>723</v>
      </c>
      <c r="U102" s="4">
        <v>1716</v>
      </c>
      <c r="V102" s="4" t="s">
        <v>2</v>
      </c>
      <c r="W102" s="4" t="s">
        <v>3</v>
      </c>
      <c r="X102" s="4">
        <v>25</v>
      </c>
      <c r="Y102" s="4" t="s">
        <v>7</v>
      </c>
      <c r="Z102" s="4" t="s">
        <v>5</v>
      </c>
      <c r="AA102" s="4" t="s">
        <v>5</v>
      </c>
    </row>
    <row r="103" spans="1:27" x14ac:dyDescent="0.25">
      <c r="A103" s="4" t="s">
        <v>96</v>
      </c>
      <c r="B103" s="4" t="s">
        <v>121</v>
      </c>
      <c r="C103" s="4">
        <v>121725</v>
      </c>
      <c r="D103" s="4">
        <v>137953</v>
      </c>
      <c r="E103" s="4">
        <v>16228</v>
      </c>
      <c r="F103" s="4">
        <v>59.010909090909102</v>
      </c>
      <c r="G103" s="4">
        <v>24.112927191678999</v>
      </c>
      <c r="H103" s="4">
        <v>147290</v>
      </c>
      <c r="I103" s="4">
        <v>157855</v>
      </c>
      <c r="J103" s="4">
        <v>326155</v>
      </c>
      <c r="K103" s="5">
        <v>0.28866697466779201</v>
      </c>
      <c r="L103" s="4">
        <v>1186.01818181818</v>
      </c>
      <c r="M103" s="4">
        <v>484.62852897473999</v>
      </c>
      <c r="N103" s="4">
        <v>342383</v>
      </c>
      <c r="O103" s="4">
        <v>1245.02909090909</v>
      </c>
      <c r="P103" s="4">
        <v>508.74145616641903</v>
      </c>
      <c r="Q103" s="4">
        <v>0</v>
      </c>
      <c r="R103" s="4">
        <v>1129866</v>
      </c>
      <c r="S103" s="4">
        <v>78726</v>
      </c>
      <c r="T103" s="4">
        <v>275</v>
      </c>
      <c r="U103" s="4">
        <v>673</v>
      </c>
      <c r="V103" s="4" t="s">
        <v>2</v>
      </c>
      <c r="W103" s="4" t="s">
        <v>3</v>
      </c>
      <c r="X103" s="4">
        <v>25</v>
      </c>
      <c r="Y103" s="4" t="s">
        <v>7</v>
      </c>
      <c r="Z103" s="4" t="s">
        <v>5</v>
      </c>
      <c r="AA103" s="4" t="s">
        <v>6</v>
      </c>
    </row>
    <row r="104" spans="1:27" x14ac:dyDescent="0.25">
      <c r="A104" s="4" t="s">
        <v>96</v>
      </c>
      <c r="B104" s="4" t="s">
        <v>122</v>
      </c>
      <c r="C104" s="4">
        <v>18810477</v>
      </c>
      <c r="D104" s="4">
        <v>10956964</v>
      </c>
      <c r="E104" s="4">
        <v>-7853513</v>
      </c>
      <c r="F104" s="4">
        <v>-280.232399643176</v>
      </c>
      <c r="G104" s="4">
        <v>-109.56963279200799</v>
      </c>
      <c r="H104" s="4">
        <v>25993472</v>
      </c>
      <c r="I104" s="4">
        <v>21611771</v>
      </c>
      <c r="J104" s="4">
        <v>49845687</v>
      </c>
      <c r="K104" s="5">
        <v>0.28838190158759702</v>
      </c>
      <c r="L104" s="4">
        <v>1778.61505798394</v>
      </c>
      <c r="M104" s="4">
        <v>695.43064624142005</v>
      </c>
      <c r="N104" s="4">
        <v>41992174</v>
      </c>
      <c r="O104" s="4">
        <v>1498.3826583407699</v>
      </c>
      <c r="P104" s="4">
        <v>585.86101344941119</v>
      </c>
      <c r="Q104" s="4">
        <v>2742757</v>
      </c>
      <c r="R104" s="4">
        <v>172846100</v>
      </c>
      <c r="S104" s="4">
        <v>2978870</v>
      </c>
      <c r="T104" s="4">
        <v>28025</v>
      </c>
      <c r="U104" s="4">
        <v>71676</v>
      </c>
      <c r="V104" s="4" t="s">
        <v>2</v>
      </c>
      <c r="W104" s="4" t="s">
        <v>3</v>
      </c>
      <c r="X104" s="4">
        <v>35</v>
      </c>
      <c r="Y104" s="4" t="s">
        <v>11</v>
      </c>
      <c r="Z104" s="4" t="s">
        <v>5</v>
      </c>
      <c r="AA104" s="4" t="s">
        <v>5</v>
      </c>
    </row>
    <row r="105" spans="1:27" x14ac:dyDescent="0.25">
      <c r="A105" s="4" t="s">
        <v>96</v>
      </c>
      <c r="B105" s="4" t="s">
        <v>123</v>
      </c>
      <c r="C105" s="4">
        <v>679937</v>
      </c>
      <c r="D105" s="4">
        <v>410857</v>
      </c>
      <c r="E105" s="4">
        <v>-269080</v>
      </c>
      <c r="F105" s="4">
        <v>-305.77272727272702</v>
      </c>
      <c r="G105" s="4">
        <v>-137.919015889288</v>
      </c>
      <c r="H105" s="4">
        <v>439375</v>
      </c>
      <c r="I105" s="4">
        <v>1315170</v>
      </c>
      <c r="J105" s="4">
        <v>1818569</v>
      </c>
      <c r="K105" s="5">
        <v>0.46689173837083198</v>
      </c>
      <c r="L105" s="4">
        <v>2066.5556818181799</v>
      </c>
      <c r="M105" s="4">
        <v>932.12147616606899</v>
      </c>
      <c r="N105" s="4">
        <v>1549489</v>
      </c>
      <c r="O105" s="4">
        <v>1760.7829545454499</v>
      </c>
      <c r="P105" s="4">
        <v>794.20246027678115</v>
      </c>
      <c r="Q105" s="4">
        <v>0</v>
      </c>
      <c r="R105" s="4">
        <v>3895055</v>
      </c>
      <c r="S105" s="4">
        <v>186209</v>
      </c>
      <c r="T105" s="4">
        <v>880</v>
      </c>
      <c r="U105" s="4">
        <v>1951</v>
      </c>
      <c r="V105" s="4" t="s">
        <v>2</v>
      </c>
      <c r="W105" s="4" t="s">
        <v>3</v>
      </c>
      <c r="X105" s="4">
        <v>25</v>
      </c>
      <c r="Y105" s="4" t="s">
        <v>7</v>
      </c>
      <c r="Z105" s="4" t="s">
        <v>5</v>
      </c>
      <c r="AA105" s="4" t="s">
        <v>5</v>
      </c>
    </row>
    <row r="106" spans="1:27" x14ac:dyDescent="0.25">
      <c r="A106" s="4" t="s">
        <v>96</v>
      </c>
      <c r="B106" s="4" t="s">
        <v>124</v>
      </c>
      <c r="C106" s="4">
        <v>45300</v>
      </c>
      <c r="D106" s="4">
        <v>23493</v>
      </c>
      <c r="E106" s="4">
        <v>-21807</v>
      </c>
      <c r="F106" s="4">
        <v>-139.788461538462</v>
      </c>
      <c r="G106" s="4">
        <v>-63.7631578947368</v>
      </c>
      <c r="H106" s="4">
        <v>77800</v>
      </c>
      <c r="I106" s="4">
        <v>0</v>
      </c>
      <c r="J106" s="4">
        <v>129570</v>
      </c>
      <c r="K106" s="5">
        <v>7.1693413136543899E-2</v>
      </c>
      <c r="L106" s="4">
        <v>830.57692307692298</v>
      </c>
      <c r="M106" s="4">
        <v>378.85964912280701</v>
      </c>
      <c r="N106" s="4">
        <v>107763</v>
      </c>
      <c r="O106" s="4">
        <v>690.788461538462</v>
      </c>
      <c r="P106" s="4">
        <v>315.09649122807019</v>
      </c>
      <c r="Q106" s="4">
        <v>0</v>
      </c>
      <c r="R106" s="4">
        <v>1807279</v>
      </c>
      <c r="S106" s="4">
        <v>8888</v>
      </c>
      <c r="T106" s="4">
        <v>156</v>
      </c>
      <c r="U106" s="4">
        <v>342</v>
      </c>
      <c r="V106" s="4" t="s">
        <v>2</v>
      </c>
      <c r="W106" s="4" t="s">
        <v>3</v>
      </c>
      <c r="X106" s="4">
        <v>25</v>
      </c>
      <c r="Y106" s="4" t="s">
        <v>7</v>
      </c>
      <c r="Z106" s="4" t="s">
        <v>5</v>
      </c>
      <c r="AA106" s="4" t="s">
        <v>5</v>
      </c>
    </row>
    <row r="107" spans="1:27" x14ac:dyDescent="0.25">
      <c r="A107" s="4" t="s">
        <v>96</v>
      </c>
      <c r="B107" s="4" t="s">
        <v>125</v>
      </c>
      <c r="C107" s="4">
        <v>1853061</v>
      </c>
      <c r="D107" s="4">
        <v>628121</v>
      </c>
      <c r="E107" s="4">
        <v>-1224940</v>
      </c>
      <c r="F107" s="4">
        <v>-469.32567049808398</v>
      </c>
      <c r="G107" s="4">
        <v>-161.601583113456</v>
      </c>
      <c r="H107" s="4">
        <v>2150001</v>
      </c>
      <c r="I107" s="4">
        <v>2794695</v>
      </c>
      <c r="J107" s="4">
        <v>5459471</v>
      </c>
      <c r="K107" s="5">
        <v>0.16343926171702899</v>
      </c>
      <c r="L107" s="4">
        <v>2091.7513409961698</v>
      </c>
      <c r="M107" s="4">
        <v>720.24683377308702</v>
      </c>
      <c r="N107" s="4">
        <v>4234531</v>
      </c>
      <c r="O107" s="4">
        <v>1622.4256704980801</v>
      </c>
      <c r="P107" s="4">
        <v>558.64525065963062</v>
      </c>
      <c r="Q107" s="4">
        <v>0</v>
      </c>
      <c r="R107" s="4">
        <v>33403669</v>
      </c>
      <c r="S107" s="4">
        <v>127867</v>
      </c>
      <c r="T107" s="4">
        <v>2610</v>
      </c>
      <c r="U107" s="4">
        <v>7580</v>
      </c>
      <c r="V107" s="4" t="s">
        <v>2</v>
      </c>
      <c r="W107" s="4" t="s">
        <v>3</v>
      </c>
      <c r="X107" s="4">
        <v>36</v>
      </c>
      <c r="Y107" s="4" t="s">
        <v>4</v>
      </c>
      <c r="Z107" s="4" t="s">
        <v>5</v>
      </c>
      <c r="AA107" s="4" t="s">
        <v>5</v>
      </c>
    </row>
    <row r="108" spans="1:27" x14ac:dyDescent="0.25">
      <c r="A108" s="4" t="s">
        <v>96</v>
      </c>
      <c r="B108" s="4" t="s">
        <v>126</v>
      </c>
      <c r="C108" s="4">
        <v>89835798</v>
      </c>
      <c r="D108" s="4">
        <v>85791662</v>
      </c>
      <c r="E108" s="4">
        <v>-4044136</v>
      </c>
      <c r="F108" s="4">
        <v>-20.709422367881999</v>
      </c>
      <c r="G108" s="4">
        <v>-9.3261721317335198</v>
      </c>
      <c r="H108" s="4">
        <v>189853785</v>
      </c>
      <c r="I108" s="4">
        <v>37340122</v>
      </c>
      <c r="J108" s="4">
        <v>245215209</v>
      </c>
      <c r="K108" s="5">
        <v>0.30926932713961303</v>
      </c>
      <c r="L108" s="4">
        <v>1255.7108203605101</v>
      </c>
      <c r="M108" s="4">
        <v>565.49019332015803</v>
      </c>
      <c r="N108" s="4">
        <v>241171073</v>
      </c>
      <c r="O108" s="4">
        <v>1235.00139799263</v>
      </c>
      <c r="P108" s="4">
        <v>556.16402118842427</v>
      </c>
      <c r="Q108" s="4">
        <v>18402631</v>
      </c>
      <c r="R108" s="4">
        <v>792885642</v>
      </c>
      <c r="S108" s="4">
        <v>49463183</v>
      </c>
      <c r="T108" s="4">
        <v>195280</v>
      </c>
      <c r="U108" s="4">
        <v>433633</v>
      </c>
      <c r="V108" s="4" t="s">
        <v>2</v>
      </c>
      <c r="W108" s="4" t="s">
        <v>3</v>
      </c>
      <c r="X108" s="4">
        <v>23</v>
      </c>
      <c r="Y108" s="4" t="s">
        <v>15</v>
      </c>
      <c r="Z108" s="4" t="s">
        <v>5</v>
      </c>
      <c r="AA108" s="4" t="s">
        <v>5</v>
      </c>
    </row>
    <row r="109" spans="1:27" x14ac:dyDescent="0.25">
      <c r="A109" s="4" t="s">
        <v>96</v>
      </c>
      <c r="B109" s="4" t="s">
        <v>127</v>
      </c>
      <c r="C109" s="4">
        <v>16521082</v>
      </c>
      <c r="D109" s="4">
        <v>6787803</v>
      </c>
      <c r="E109" s="4">
        <v>-9733279</v>
      </c>
      <c r="F109" s="4">
        <v>-396.29001262163598</v>
      </c>
      <c r="G109" s="4">
        <v>-177.45267092069301</v>
      </c>
      <c r="H109" s="4">
        <v>33688121</v>
      </c>
      <c r="I109" s="4">
        <v>8468564</v>
      </c>
      <c r="J109" s="4">
        <v>43212509</v>
      </c>
      <c r="K109" s="5">
        <v>0.26452640683393203</v>
      </c>
      <c r="L109" s="4">
        <v>1759.3953422091899</v>
      </c>
      <c r="M109" s="4">
        <v>787.83061075660896</v>
      </c>
      <c r="N109" s="4">
        <v>33479230</v>
      </c>
      <c r="O109" s="4">
        <v>1363.1053295875599</v>
      </c>
      <c r="P109" s="4">
        <v>610.3779398359161</v>
      </c>
      <c r="Q109" s="4">
        <v>4801210</v>
      </c>
      <c r="R109" s="4">
        <v>163358016</v>
      </c>
      <c r="S109" s="4">
        <v>2344016</v>
      </c>
      <c r="T109" s="4">
        <v>24561</v>
      </c>
      <c r="U109" s="4">
        <v>54850</v>
      </c>
      <c r="V109" s="4" t="s">
        <v>2</v>
      </c>
      <c r="W109" s="4" t="s">
        <v>3</v>
      </c>
      <c r="X109" s="4">
        <v>25</v>
      </c>
      <c r="Y109" s="4" t="s">
        <v>7</v>
      </c>
      <c r="Z109" s="4" t="s">
        <v>5</v>
      </c>
      <c r="AA109" s="4" t="s">
        <v>5</v>
      </c>
    </row>
    <row r="110" spans="1:27" x14ac:dyDescent="0.25">
      <c r="A110" s="4" t="s">
        <v>96</v>
      </c>
      <c r="B110" s="4" t="s">
        <v>128</v>
      </c>
      <c r="C110" s="4">
        <v>33151</v>
      </c>
      <c r="D110" s="4">
        <v>14661</v>
      </c>
      <c r="E110" s="4">
        <v>-18490</v>
      </c>
      <c r="F110" s="4">
        <v>-93.383838383838395</v>
      </c>
      <c r="G110" s="4">
        <v>-34.560747663551403</v>
      </c>
      <c r="H110" s="4">
        <v>111250</v>
      </c>
      <c r="I110" s="4">
        <v>0</v>
      </c>
      <c r="J110" s="4">
        <v>114991</v>
      </c>
      <c r="K110" s="5">
        <v>1.6611149785215499E-2</v>
      </c>
      <c r="L110" s="4">
        <v>580.76262626262599</v>
      </c>
      <c r="M110" s="4">
        <v>214.93644859813099</v>
      </c>
      <c r="N110" s="4">
        <v>96501</v>
      </c>
      <c r="O110" s="4">
        <v>487.37878787878799</v>
      </c>
      <c r="P110" s="4">
        <v>180.37570093457944</v>
      </c>
      <c r="Q110" s="4">
        <v>0</v>
      </c>
      <c r="R110" s="4">
        <v>6922519</v>
      </c>
      <c r="S110" s="4">
        <v>3053</v>
      </c>
      <c r="T110" s="4">
        <v>198</v>
      </c>
      <c r="U110" s="4">
        <v>535</v>
      </c>
      <c r="V110" s="4" t="s">
        <v>2</v>
      </c>
      <c r="W110" s="4" t="s">
        <v>3</v>
      </c>
      <c r="X110" s="4">
        <v>25</v>
      </c>
      <c r="Y110" s="4" t="s">
        <v>7</v>
      </c>
      <c r="Z110" s="4" t="s">
        <v>5</v>
      </c>
      <c r="AA110" s="4" t="s">
        <v>5</v>
      </c>
    </row>
    <row r="111" spans="1:27" x14ac:dyDescent="0.25">
      <c r="A111" s="4" t="s">
        <v>96</v>
      </c>
      <c r="B111" s="4" t="s">
        <v>129</v>
      </c>
      <c r="C111" s="4">
        <v>188311</v>
      </c>
      <c r="D111" s="4">
        <v>761128</v>
      </c>
      <c r="E111" s="4">
        <v>572817</v>
      </c>
      <c r="F111" s="4">
        <v>192.9326372516</v>
      </c>
      <c r="G111" s="4">
        <v>64.390400179856101</v>
      </c>
      <c r="H111" s="4">
        <v>348350</v>
      </c>
      <c r="I111" s="4">
        <v>128935</v>
      </c>
      <c r="J111" s="4">
        <v>1017612</v>
      </c>
      <c r="K111" s="5">
        <v>2.9676158366281399E-2</v>
      </c>
      <c r="L111" s="4">
        <v>342.74570562478903</v>
      </c>
      <c r="M111" s="4">
        <v>114.389838129496</v>
      </c>
      <c r="N111" s="4">
        <v>1590429</v>
      </c>
      <c r="O111" s="4">
        <v>535.67834287638902</v>
      </c>
      <c r="P111" s="4">
        <v>178.78023830935251</v>
      </c>
      <c r="Q111" s="4">
        <v>0</v>
      </c>
      <c r="R111" s="4">
        <v>34290557</v>
      </c>
      <c r="S111" s="4">
        <v>147857</v>
      </c>
      <c r="T111" s="4">
        <v>2969</v>
      </c>
      <c r="U111" s="4">
        <v>8896</v>
      </c>
      <c r="V111" s="4" t="s">
        <v>2</v>
      </c>
      <c r="W111" s="4" t="s">
        <v>3</v>
      </c>
      <c r="X111" s="4">
        <v>36</v>
      </c>
      <c r="Y111" s="4" t="s">
        <v>4</v>
      </c>
      <c r="Z111" s="4" t="s">
        <v>5</v>
      </c>
      <c r="AA111" s="4" t="s">
        <v>6</v>
      </c>
    </row>
    <row r="112" spans="1:27" x14ac:dyDescent="0.25">
      <c r="A112" s="4" t="s">
        <v>96</v>
      </c>
      <c r="B112" s="4" t="s">
        <v>130</v>
      </c>
      <c r="C112" s="4">
        <v>433098</v>
      </c>
      <c r="D112" s="4">
        <v>1165450</v>
      </c>
      <c r="E112" s="4">
        <v>732352</v>
      </c>
      <c r="F112" s="4">
        <v>171.67182372245699</v>
      </c>
      <c r="G112" s="4">
        <v>77.744373673036094</v>
      </c>
      <c r="H112" s="4">
        <v>958747</v>
      </c>
      <c r="I112" s="4">
        <v>279740</v>
      </c>
      <c r="J112" s="4">
        <v>1354400</v>
      </c>
      <c r="K112" s="5">
        <v>5.5461072993225599E-2</v>
      </c>
      <c r="L112" s="4">
        <v>317.48710736052499</v>
      </c>
      <c r="M112" s="4">
        <v>143.77919320594501</v>
      </c>
      <c r="N112" s="4">
        <v>2086752</v>
      </c>
      <c r="O112" s="4">
        <v>489.15893108298201</v>
      </c>
      <c r="P112" s="4">
        <v>221.52356687898089</v>
      </c>
      <c r="Q112" s="4">
        <v>1135331</v>
      </c>
      <c r="R112" s="4">
        <v>24420732</v>
      </c>
      <c r="S112" s="4">
        <v>375485</v>
      </c>
      <c r="T112" s="4">
        <v>4266</v>
      </c>
      <c r="U112" s="4">
        <v>9420</v>
      </c>
      <c r="V112" s="4" t="s">
        <v>2</v>
      </c>
      <c r="W112" s="4" t="s">
        <v>3</v>
      </c>
      <c r="X112" s="4">
        <v>25</v>
      </c>
      <c r="Y112" s="4" t="s">
        <v>7</v>
      </c>
      <c r="Z112" s="4" t="s">
        <v>5</v>
      </c>
      <c r="AA112" s="4" t="s">
        <v>6</v>
      </c>
    </row>
    <row r="113" spans="1:27" x14ac:dyDescent="0.25">
      <c r="A113" s="4" t="s">
        <v>96</v>
      </c>
      <c r="B113" s="4" t="s">
        <v>131</v>
      </c>
      <c r="C113" s="4">
        <v>4900746</v>
      </c>
      <c r="D113" s="4">
        <v>5149849</v>
      </c>
      <c r="E113" s="4">
        <v>249103</v>
      </c>
      <c r="F113" s="4">
        <v>27.422170849845902</v>
      </c>
      <c r="G113" s="4">
        <v>11.4619702756177</v>
      </c>
      <c r="H113" s="4">
        <v>2576354</v>
      </c>
      <c r="I113" s="4">
        <v>10560150</v>
      </c>
      <c r="J113" s="4">
        <v>13549551</v>
      </c>
      <c r="K113" s="5">
        <v>0.38440812252057399</v>
      </c>
      <c r="L113" s="4">
        <v>1491.58421400264</v>
      </c>
      <c r="M113" s="4">
        <v>623.45516035521996</v>
      </c>
      <c r="N113" s="4">
        <v>13798654</v>
      </c>
      <c r="O113" s="4">
        <v>1519.0063848524901</v>
      </c>
      <c r="P113" s="4">
        <v>634.91713063083785</v>
      </c>
      <c r="Q113" s="4">
        <v>1774471</v>
      </c>
      <c r="R113" s="4">
        <v>35247827</v>
      </c>
      <c r="S113" s="4">
        <v>3004473</v>
      </c>
      <c r="T113" s="4">
        <v>9084</v>
      </c>
      <c r="U113" s="4">
        <v>21733</v>
      </c>
      <c r="V113" s="4" t="s">
        <v>2</v>
      </c>
      <c r="W113" s="4" t="s">
        <v>3</v>
      </c>
      <c r="X113" s="4">
        <v>24</v>
      </c>
      <c r="Y113" s="4" t="s">
        <v>21</v>
      </c>
      <c r="Z113" s="4" t="s">
        <v>5</v>
      </c>
      <c r="AA113" s="4" t="s">
        <v>6</v>
      </c>
    </row>
    <row r="114" spans="1:27" x14ac:dyDescent="0.25">
      <c r="A114" s="4" t="s">
        <v>96</v>
      </c>
      <c r="B114" s="4" t="s">
        <v>132</v>
      </c>
      <c r="C114" s="4">
        <v>724922</v>
      </c>
      <c r="D114" s="4">
        <v>421809</v>
      </c>
      <c r="E114" s="4">
        <v>-303113</v>
      </c>
      <c r="F114" s="4">
        <v>-95.139045825486505</v>
      </c>
      <c r="G114" s="4">
        <v>-36.158057974472101</v>
      </c>
      <c r="H114" s="4">
        <v>1231278</v>
      </c>
      <c r="I114" s="4">
        <v>547690</v>
      </c>
      <c r="J114" s="4">
        <v>2288441</v>
      </c>
      <c r="K114" s="5">
        <v>3.8574319763481198E-2</v>
      </c>
      <c r="L114" s="4">
        <v>718.28028876333997</v>
      </c>
      <c r="M114" s="4">
        <v>272.98592389359402</v>
      </c>
      <c r="N114" s="4">
        <v>1985328</v>
      </c>
      <c r="O114" s="4">
        <v>623.14124293785301</v>
      </c>
      <c r="P114" s="4">
        <v>236.82786591912202</v>
      </c>
      <c r="Q114" s="4">
        <v>114850</v>
      </c>
      <c r="R114" s="4">
        <v>59325505</v>
      </c>
      <c r="S114" s="4">
        <v>68962</v>
      </c>
      <c r="T114" s="4">
        <v>3186</v>
      </c>
      <c r="U114" s="4">
        <v>8383</v>
      </c>
      <c r="V114" s="4" t="s">
        <v>2</v>
      </c>
      <c r="W114" s="4" t="s">
        <v>3</v>
      </c>
      <c r="X114" s="4">
        <v>36</v>
      </c>
      <c r="Y114" s="4" t="s">
        <v>4</v>
      </c>
      <c r="Z114" s="4" t="s">
        <v>5</v>
      </c>
      <c r="AA114" s="4" t="s">
        <v>5</v>
      </c>
    </row>
    <row r="115" spans="1:27" x14ac:dyDescent="0.25">
      <c r="A115" s="4" t="s">
        <v>96</v>
      </c>
      <c r="B115" s="4" t="s">
        <v>133</v>
      </c>
      <c r="C115" s="4">
        <v>774518</v>
      </c>
      <c r="D115" s="4">
        <v>608691</v>
      </c>
      <c r="E115" s="4">
        <v>-165827</v>
      </c>
      <c r="F115" s="4">
        <v>-129.95846394984301</v>
      </c>
      <c r="G115" s="4">
        <v>-62.014584891548203</v>
      </c>
      <c r="H115" s="4">
        <v>1159229</v>
      </c>
      <c r="I115" s="4">
        <v>930046</v>
      </c>
      <c r="J115" s="4">
        <v>2172242</v>
      </c>
      <c r="K115" s="5">
        <v>0.42903009314761997</v>
      </c>
      <c r="L115" s="4">
        <v>1702.3840125391901</v>
      </c>
      <c r="M115" s="4">
        <v>812.35676888556497</v>
      </c>
      <c r="N115" s="4">
        <v>2006415</v>
      </c>
      <c r="O115" s="4">
        <v>1572.42554858934</v>
      </c>
      <c r="P115" s="4">
        <v>750.34218399401641</v>
      </c>
      <c r="Q115" s="4">
        <v>599043</v>
      </c>
      <c r="R115" s="4">
        <v>5063146</v>
      </c>
      <c r="S115" s="4">
        <v>396897</v>
      </c>
      <c r="T115" s="4">
        <v>1276</v>
      </c>
      <c r="U115" s="4">
        <v>2674</v>
      </c>
      <c r="V115" s="4" t="s">
        <v>2</v>
      </c>
      <c r="W115" s="4" t="s">
        <v>3</v>
      </c>
      <c r="X115" s="4">
        <v>24</v>
      </c>
      <c r="Y115" s="4" t="s">
        <v>21</v>
      </c>
      <c r="Z115" s="4" t="s">
        <v>5</v>
      </c>
      <c r="AA115" s="4" t="s">
        <v>5</v>
      </c>
    </row>
    <row r="116" spans="1:27" x14ac:dyDescent="0.25">
      <c r="A116" s="4" t="s">
        <v>96</v>
      </c>
      <c r="B116" s="4" t="s">
        <v>134</v>
      </c>
      <c r="C116" s="4">
        <v>25379634</v>
      </c>
      <c r="D116" s="4">
        <v>11118410</v>
      </c>
      <c r="E116" s="4">
        <v>-14261224</v>
      </c>
      <c r="F116" s="4">
        <v>-438.55050893323897</v>
      </c>
      <c r="G116" s="4">
        <v>-177.05688674794499</v>
      </c>
      <c r="H116" s="4">
        <v>27753436</v>
      </c>
      <c r="I116" s="4">
        <v>37069880</v>
      </c>
      <c r="J116" s="4">
        <v>67412185</v>
      </c>
      <c r="K116" s="5">
        <v>0.30414975312421999</v>
      </c>
      <c r="L116" s="4">
        <v>2073.0091638734302</v>
      </c>
      <c r="M116" s="4">
        <v>836.94019566458906</v>
      </c>
      <c r="N116" s="4">
        <v>53150961</v>
      </c>
      <c r="O116" s="4">
        <v>1634.4586549401899</v>
      </c>
      <c r="P116" s="4">
        <v>659.88330891664395</v>
      </c>
      <c r="Q116" s="4">
        <v>1814759</v>
      </c>
      <c r="R116" s="4">
        <v>221641426</v>
      </c>
      <c r="S116" s="4">
        <v>2718785</v>
      </c>
      <c r="T116" s="4">
        <v>32519</v>
      </c>
      <c r="U116" s="4">
        <v>80546</v>
      </c>
      <c r="V116" s="4" t="s">
        <v>2</v>
      </c>
      <c r="W116" s="4" t="s">
        <v>3</v>
      </c>
      <c r="X116" s="4">
        <v>35</v>
      </c>
      <c r="Y116" s="4" t="s">
        <v>11</v>
      </c>
      <c r="Z116" s="4" t="s">
        <v>5</v>
      </c>
      <c r="AA116" s="4" t="s">
        <v>5</v>
      </c>
    </row>
    <row r="117" spans="1:27" x14ac:dyDescent="0.25">
      <c r="A117" s="4" t="s">
        <v>96</v>
      </c>
      <c r="B117" s="4" t="s">
        <v>135</v>
      </c>
      <c r="C117" s="4">
        <v>5252781</v>
      </c>
      <c r="D117" s="4">
        <v>8994881</v>
      </c>
      <c r="E117" s="4">
        <v>3742100</v>
      </c>
      <c r="F117" s="4">
        <v>222.04355307660401</v>
      </c>
      <c r="G117" s="4">
        <v>96.750090490718193</v>
      </c>
      <c r="H117" s="4">
        <v>13215609</v>
      </c>
      <c r="I117" s="4">
        <v>448460</v>
      </c>
      <c r="J117" s="4">
        <v>13982537</v>
      </c>
      <c r="K117" s="5">
        <v>0.24487113017731599</v>
      </c>
      <c r="L117" s="4">
        <v>829.67643742953805</v>
      </c>
      <c r="M117" s="4">
        <v>361.511375976007</v>
      </c>
      <c r="N117" s="4">
        <v>17724637</v>
      </c>
      <c r="O117" s="4">
        <v>1051.71999050614</v>
      </c>
      <c r="P117" s="4">
        <v>458.26146646672527</v>
      </c>
      <c r="Q117" s="4">
        <v>5539507</v>
      </c>
      <c r="R117" s="4">
        <v>57101615</v>
      </c>
      <c r="S117" s="4">
        <v>4699645</v>
      </c>
      <c r="T117" s="4">
        <v>16853</v>
      </c>
      <c r="U117" s="4">
        <v>38678</v>
      </c>
      <c r="V117" s="4" t="s">
        <v>2</v>
      </c>
      <c r="W117" s="4" t="s">
        <v>3</v>
      </c>
      <c r="X117" s="4">
        <v>23</v>
      </c>
      <c r="Y117" s="4" t="s">
        <v>15</v>
      </c>
      <c r="Z117" s="4" t="s">
        <v>5</v>
      </c>
      <c r="AA117" s="4" t="s">
        <v>6</v>
      </c>
    </row>
    <row r="118" spans="1:27" x14ac:dyDescent="0.25">
      <c r="A118" s="4" t="s">
        <v>96</v>
      </c>
      <c r="B118" s="4" t="s">
        <v>136</v>
      </c>
      <c r="C118" s="4">
        <v>769149</v>
      </c>
      <c r="D118" s="4">
        <v>3670692</v>
      </c>
      <c r="E118" s="4">
        <v>2901543</v>
      </c>
      <c r="F118" s="4">
        <v>439.02905129368997</v>
      </c>
      <c r="G118" s="4">
        <v>194.14807627969199</v>
      </c>
      <c r="H118" s="4">
        <v>1882718</v>
      </c>
      <c r="I118" s="4">
        <v>42570</v>
      </c>
      <c r="J118" s="4">
        <v>2232242</v>
      </c>
      <c r="K118" s="5">
        <v>0.11724192843744501</v>
      </c>
      <c r="L118" s="4">
        <v>337.75790588591298</v>
      </c>
      <c r="M118" s="4">
        <v>149.36380060220799</v>
      </c>
      <c r="N118" s="4">
        <v>5133785</v>
      </c>
      <c r="O118" s="4">
        <v>776.78695717960397</v>
      </c>
      <c r="P118" s="4">
        <v>343.51187688190032</v>
      </c>
      <c r="Q118" s="4">
        <v>2076306</v>
      </c>
      <c r="R118" s="4">
        <v>19039622</v>
      </c>
      <c r="S118" s="4">
        <v>1759546</v>
      </c>
      <c r="T118" s="4">
        <v>6609</v>
      </c>
      <c r="U118" s="4">
        <v>14945</v>
      </c>
      <c r="V118" s="4" t="s">
        <v>2</v>
      </c>
      <c r="W118" s="4" t="s">
        <v>3</v>
      </c>
      <c r="X118" s="4">
        <v>23</v>
      </c>
      <c r="Y118" s="4" t="s">
        <v>15</v>
      </c>
      <c r="Z118" s="4" t="s">
        <v>5</v>
      </c>
      <c r="AA118" s="4" t="s">
        <v>6</v>
      </c>
    </row>
    <row r="119" spans="1:27" x14ac:dyDescent="0.25">
      <c r="A119" s="4" t="s">
        <v>96</v>
      </c>
      <c r="B119" s="4" t="s">
        <v>137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117180</v>
      </c>
      <c r="I119" s="4">
        <v>99900</v>
      </c>
      <c r="J119" s="4">
        <v>256542</v>
      </c>
      <c r="K119" s="5">
        <v>0.44513271111712599</v>
      </c>
      <c r="L119" s="4">
        <v>1336.15625</v>
      </c>
      <c r="M119" s="4">
        <v>588.39908256880699</v>
      </c>
      <c r="N119" s="4">
        <v>256542</v>
      </c>
      <c r="O119" s="4">
        <v>1336.15625</v>
      </c>
      <c r="P119" s="4">
        <v>588.39908256880733</v>
      </c>
      <c r="Q119" s="4">
        <v>0</v>
      </c>
      <c r="R119" s="4">
        <v>576327</v>
      </c>
      <c r="S119" s="4">
        <v>0</v>
      </c>
      <c r="T119" s="4">
        <v>192</v>
      </c>
      <c r="U119" s="4">
        <v>436</v>
      </c>
      <c r="V119" s="4" t="s">
        <v>82</v>
      </c>
      <c r="W119" s="4" t="s">
        <v>82</v>
      </c>
      <c r="X119" s="4">
        <v>60</v>
      </c>
      <c r="Y119" s="4" t="s">
        <v>83</v>
      </c>
      <c r="Z119" s="4" t="s">
        <v>5</v>
      </c>
      <c r="AA119" s="4" t="s">
        <v>111</v>
      </c>
    </row>
    <row r="120" spans="1:27" x14ac:dyDescent="0.25">
      <c r="A120" s="4" t="s">
        <v>96</v>
      </c>
      <c r="B120" s="4" t="s">
        <v>138</v>
      </c>
      <c r="C120" s="4">
        <v>8302905</v>
      </c>
      <c r="D120" s="4">
        <v>2144372</v>
      </c>
      <c r="E120" s="4">
        <v>-6158533</v>
      </c>
      <c r="F120" s="4">
        <v>-1177.9902448355001</v>
      </c>
      <c r="G120" s="4">
        <v>-412.38335342172201</v>
      </c>
      <c r="H120" s="4">
        <v>5539569</v>
      </c>
      <c r="I120" s="4">
        <v>15833123</v>
      </c>
      <c r="J120" s="4">
        <v>22128082</v>
      </c>
      <c r="K120" s="5">
        <v>0.473112450702937</v>
      </c>
      <c r="L120" s="4">
        <v>4232.6094108645802</v>
      </c>
      <c r="M120" s="4">
        <v>1481.7250569170999</v>
      </c>
      <c r="N120" s="4">
        <v>15969549</v>
      </c>
      <c r="O120" s="4">
        <v>3054.6191660290701</v>
      </c>
      <c r="P120" s="4">
        <v>1069.3417034953798</v>
      </c>
      <c r="Q120" s="4">
        <v>725090</v>
      </c>
      <c r="R120" s="4">
        <v>46771295</v>
      </c>
      <c r="S120" s="4">
        <v>763375</v>
      </c>
      <c r="T120" s="4">
        <v>5228</v>
      </c>
      <c r="U120" s="4">
        <v>14934</v>
      </c>
      <c r="V120" s="4" t="s">
        <v>2</v>
      </c>
      <c r="W120" s="4" t="s">
        <v>3</v>
      </c>
      <c r="X120" s="4">
        <v>36</v>
      </c>
      <c r="Y120" s="4" t="s">
        <v>4</v>
      </c>
      <c r="Z120" s="4" t="s">
        <v>5</v>
      </c>
      <c r="AA120" s="4" t="s">
        <v>5</v>
      </c>
    </row>
    <row r="121" spans="1:27" x14ac:dyDescent="0.25">
      <c r="A121" s="4" t="s">
        <v>96</v>
      </c>
      <c r="B121" s="4" t="s">
        <v>139</v>
      </c>
      <c r="C121" s="4">
        <v>531212</v>
      </c>
      <c r="D121" s="4">
        <v>642958</v>
      </c>
      <c r="E121" s="4">
        <v>111746</v>
      </c>
      <c r="F121" s="4">
        <v>37.373244147157202</v>
      </c>
      <c r="G121" s="4">
        <v>14.0419703443076</v>
      </c>
      <c r="H121" s="4">
        <v>844451</v>
      </c>
      <c r="I121" s="4">
        <v>391070</v>
      </c>
      <c r="J121" s="4">
        <v>1500922</v>
      </c>
      <c r="K121" s="5">
        <v>4.5377680283086801E-2</v>
      </c>
      <c r="L121" s="4">
        <v>501.98060200668903</v>
      </c>
      <c r="M121" s="4">
        <v>188.605428499623</v>
      </c>
      <c r="N121" s="4">
        <v>1612668</v>
      </c>
      <c r="O121" s="4">
        <v>539.35384615384601</v>
      </c>
      <c r="P121" s="4">
        <v>202.64739884393063</v>
      </c>
      <c r="Q121" s="4">
        <v>256177</v>
      </c>
      <c r="R121" s="4">
        <v>33076217</v>
      </c>
      <c r="S121" s="4">
        <v>143765</v>
      </c>
      <c r="T121" s="4">
        <v>2990</v>
      </c>
      <c r="U121" s="4">
        <v>7958</v>
      </c>
      <c r="V121" s="4" t="s">
        <v>2</v>
      </c>
      <c r="W121" s="4" t="s">
        <v>3</v>
      </c>
      <c r="X121" s="4">
        <v>25</v>
      </c>
      <c r="Y121" s="4" t="s">
        <v>7</v>
      </c>
      <c r="Z121" s="4" t="s">
        <v>5</v>
      </c>
      <c r="AA121" s="4" t="s">
        <v>6</v>
      </c>
    </row>
    <row r="122" spans="1:27" x14ac:dyDescent="0.25">
      <c r="A122" s="4" t="s">
        <v>96</v>
      </c>
      <c r="B122" s="4" t="s">
        <v>140</v>
      </c>
      <c r="C122" s="4">
        <v>360414</v>
      </c>
      <c r="D122" s="4">
        <v>195714</v>
      </c>
      <c r="E122" s="4">
        <v>-164700</v>
      </c>
      <c r="F122" s="4">
        <v>-154.06922357343299</v>
      </c>
      <c r="G122" s="4">
        <v>-95.3125</v>
      </c>
      <c r="H122" s="4">
        <v>617970</v>
      </c>
      <c r="I122" s="4">
        <v>307600</v>
      </c>
      <c r="J122" s="4">
        <v>1038810</v>
      </c>
      <c r="K122" s="5">
        <v>0.189506878223483</v>
      </c>
      <c r="L122" s="4">
        <v>971.75865294667904</v>
      </c>
      <c r="M122" s="4">
        <v>601.163194444444</v>
      </c>
      <c r="N122" s="4">
        <v>874110</v>
      </c>
      <c r="O122" s="4">
        <v>817.68942937324596</v>
      </c>
      <c r="P122" s="4">
        <v>505.85069444444446</v>
      </c>
      <c r="Q122" s="4">
        <v>152163</v>
      </c>
      <c r="R122" s="4">
        <v>5481648</v>
      </c>
      <c r="S122" s="4">
        <v>58697</v>
      </c>
      <c r="T122" s="4">
        <v>1069</v>
      </c>
      <c r="U122" s="4">
        <v>1728</v>
      </c>
      <c r="V122" s="4" t="s">
        <v>2</v>
      </c>
      <c r="W122" s="4" t="s">
        <v>3</v>
      </c>
      <c r="X122" s="4">
        <v>25</v>
      </c>
      <c r="Y122" s="4" t="s">
        <v>7</v>
      </c>
      <c r="Z122" s="4" t="s">
        <v>5</v>
      </c>
      <c r="AA122" s="4" t="s">
        <v>5</v>
      </c>
    </row>
    <row r="123" spans="1:27" x14ac:dyDescent="0.25">
      <c r="A123" s="4" t="s">
        <v>96</v>
      </c>
      <c r="B123" s="4" t="s">
        <v>141</v>
      </c>
      <c r="C123" s="4">
        <v>576936</v>
      </c>
      <c r="D123" s="4">
        <v>1178698</v>
      </c>
      <c r="E123" s="4">
        <v>601762</v>
      </c>
      <c r="F123" s="4">
        <v>252.94745691467</v>
      </c>
      <c r="G123" s="4">
        <v>102.462455303933</v>
      </c>
      <c r="H123" s="4">
        <v>812510</v>
      </c>
      <c r="I123" s="4">
        <v>797180</v>
      </c>
      <c r="J123" s="4">
        <v>1671766</v>
      </c>
      <c r="K123" s="5">
        <v>0.16547787037389</v>
      </c>
      <c r="L123" s="4">
        <v>702.71794871794896</v>
      </c>
      <c r="M123" s="4">
        <v>284.65281798058902</v>
      </c>
      <c r="N123" s="4">
        <v>2273528</v>
      </c>
      <c r="O123" s="4">
        <v>955.66540563261901</v>
      </c>
      <c r="P123" s="4">
        <v>387.1152732845224</v>
      </c>
      <c r="Q123" s="4">
        <v>254920</v>
      </c>
      <c r="R123" s="4">
        <v>10102656</v>
      </c>
      <c r="S123" s="4">
        <v>740222</v>
      </c>
      <c r="T123" s="4">
        <v>2379</v>
      </c>
      <c r="U123" s="4">
        <v>5873</v>
      </c>
      <c r="V123" s="4" t="s">
        <v>2</v>
      </c>
      <c r="W123" s="4" t="s">
        <v>3</v>
      </c>
      <c r="X123" s="4">
        <v>24</v>
      </c>
      <c r="Y123" s="4" t="s">
        <v>21</v>
      </c>
      <c r="Z123" s="4" t="s">
        <v>5</v>
      </c>
      <c r="AA123" s="4" t="s">
        <v>6</v>
      </c>
    </row>
    <row r="124" spans="1:27" x14ac:dyDescent="0.25">
      <c r="A124" s="4" t="s">
        <v>96</v>
      </c>
      <c r="B124" s="4" t="s">
        <v>142</v>
      </c>
      <c r="C124" s="4">
        <v>271937</v>
      </c>
      <c r="D124" s="4">
        <v>467381</v>
      </c>
      <c r="E124" s="4">
        <v>195444</v>
      </c>
      <c r="F124" s="4">
        <v>224.39035591274401</v>
      </c>
      <c r="G124" s="4">
        <v>89</v>
      </c>
      <c r="H124" s="4">
        <v>398550</v>
      </c>
      <c r="I124" s="4">
        <v>309210</v>
      </c>
      <c r="J124" s="4">
        <v>736314</v>
      </c>
      <c r="K124" s="5">
        <v>0.215655791432627</v>
      </c>
      <c r="L124" s="4">
        <v>845.366245694604</v>
      </c>
      <c r="M124" s="4">
        <v>335.29781420764999</v>
      </c>
      <c r="N124" s="4">
        <v>931758</v>
      </c>
      <c r="O124" s="4">
        <v>1069.7566016073499</v>
      </c>
      <c r="P124" s="4">
        <v>424.29781420765028</v>
      </c>
      <c r="Q124" s="4">
        <v>0</v>
      </c>
      <c r="R124" s="4">
        <v>3414302</v>
      </c>
      <c r="S124" s="4">
        <v>121094</v>
      </c>
      <c r="T124" s="4">
        <v>871</v>
      </c>
      <c r="U124" s="4">
        <v>2196</v>
      </c>
      <c r="V124" s="4" t="s">
        <v>2</v>
      </c>
      <c r="W124" s="4" t="s">
        <v>3</v>
      </c>
      <c r="X124" s="4">
        <v>25</v>
      </c>
      <c r="Y124" s="4" t="s">
        <v>7</v>
      </c>
      <c r="Z124" s="4" t="s">
        <v>5</v>
      </c>
      <c r="AA124" s="4" t="s">
        <v>6</v>
      </c>
    </row>
    <row r="125" spans="1:27" x14ac:dyDescent="0.25">
      <c r="A125" s="4" t="s">
        <v>96</v>
      </c>
      <c r="B125" s="4" t="s">
        <v>143</v>
      </c>
      <c r="C125" s="4">
        <v>14007868</v>
      </c>
      <c r="D125" s="4">
        <v>7611814</v>
      </c>
      <c r="E125" s="4">
        <v>-6396054</v>
      </c>
      <c r="F125" s="4">
        <v>-261.479661501983</v>
      </c>
      <c r="G125" s="4">
        <v>-129.61909008004901</v>
      </c>
      <c r="H125" s="4">
        <v>29133798</v>
      </c>
      <c r="I125" s="4">
        <v>9341462</v>
      </c>
      <c r="J125" s="4">
        <v>39838900</v>
      </c>
      <c r="K125" s="5">
        <v>0.32645650328815701</v>
      </c>
      <c r="L125" s="4">
        <v>1628.6701279587901</v>
      </c>
      <c r="M125" s="4">
        <v>807.35434187860994</v>
      </c>
      <c r="N125" s="4">
        <v>33442846</v>
      </c>
      <c r="O125" s="4">
        <v>1367.1904664568101</v>
      </c>
      <c r="P125" s="4">
        <v>677.73525179856119</v>
      </c>
      <c r="Q125" s="4">
        <v>13781849</v>
      </c>
      <c r="R125" s="4">
        <v>122034328</v>
      </c>
      <c r="S125" s="4">
        <v>3362976</v>
      </c>
      <c r="T125" s="4">
        <v>24461</v>
      </c>
      <c r="U125" s="4">
        <v>49345</v>
      </c>
      <c r="V125" s="4" t="s">
        <v>2</v>
      </c>
      <c r="W125" s="4" t="s">
        <v>3</v>
      </c>
      <c r="X125" s="4">
        <v>23</v>
      </c>
      <c r="Y125" s="4" t="s">
        <v>15</v>
      </c>
      <c r="Z125" s="4" t="s">
        <v>5</v>
      </c>
      <c r="AA125" s="4" t="s">
        <v>5</v>
      </c>
    </row>
    <row r="126" spans="1:27" x14ac:dyDescent="0.25">
      <c r="A126" s="4" t="s">
        <v>96</v>
      </c>
      <c r="B126" s="4" t="s">
        <v>145</v>
      </c>
      <c r="C126" s="4">
        <v>151595</v>
      </c>
      <c r="D126" s="4">
        <v>77014</v>
      </c>
      <c r="E126" s="4">
        <v>-74581</v>
      </c>
      <c r="F126" s="4">
        <v>-109.356304985337</v>
      </c>
      <c r="G126" s="4">
        <v>-46.8179535467671</v>
      </c>
      <c r="H126" s="4">
        <v>174731</v>
      </c>
      <c r="I126" s="4">
        <v>87760</v>
      </c>
      <c r="J126" s="4">
        <v>407904</v>
      </c>
      <c r="K126" s="5">
        <v>3.3491085005271197E-2</v>
      </c>
      <c r="L126" s="4">
        <v>598.09970674486794</v>
      </c>
      <c r="M126" s="4">
        <v>256.06026365348401</v>
      </c>
      <c r="N126" s="4">
        <v>333323</v>
      </c>
      <c r="O126" s="4">
        <v>488.74340175953103</v>
      </c>
      <c r="P126" s="4">
        <v>209.2423101067169</v>
      </c>
      <c r="Q126" s="4">
        <v>0</v>
      </c>
      <c r="R126" s="4">
        <v>12179480</v>
      </c>
      <c r="S126" s="4">
        <v>10760</v>
      </c>
      <c r="T126" s="4">
        <v>682</v>
      </c>
      <c r="U126" s="4">
        <v>1593</v>
      </c>
      <c r="V126" s="4" t="s">
        <v>2</v>
      </c>
      <c r="W126" s="4" t="s">
        <v>3</v>
      </c>
      <c r="X126" s="4">
        <v>25</v>
      </c>
      <c r="Y126" s="4" t="s">
        <v>7</v>
      </c>
      <c r="Z126" s="4" t="s">
        <v>5</v>
      </c>
      <c r="AA126" s="4" t="s">
        <v>5</v>
      </c>
    </row>
    <row r="127" spans="1:27" x14ac:dyDescent="0.25">
      <c r="A127" s="4" t="s">
        <v>96</v>
      </c>
      <c r="B127" s="4" t="s">
        <v>146</v>
      </c>
      <c r="C127" s="4">
        <v>3683095</v>
      </c>
      <c r="D127" s="4">
        <v>202073</v>
      </c>
      <c r="E127" s="4">
        <v>-3481022</v>
      </c>
      <c r="F127" s="4">
        <v>-1539.5939849624101</v>
      </c>
      <c r="G127" s="4">
        <v>-765.22796218949202</v>
      </c>
      <c r="H127" s="4">
        <v>10148942</v>
      </c>
      <c r="I127" s="4">
        <v>31070</v>
      </c>
      <c r="J127" s="4">
        <v>10853038</v>
      </c>
      <c r="K127" s="5">
        <v>0.24803073019826799</v>
      </c>
      <c r="L127" s="4">
        <v>4800.1052631578996</v>
      </c>
      <c r="M127" s="4">
        <v>2385.8074302044402</v>
      </c>
      <c r="N127" s="4">
        <v>7372016</v>
      </c>
      <c r="O127" s="4">
        <v>3260.5112781954899</v>
      </c>
      <c r="P127" s="4">
        <v>1620.5794680149484</v>
      </c>
      <c r="Q127" s="4">
        <v>5105231</v>
      </c>
      <c r="R127" s="4">
        <v>43756828</v>
      </c>
      <c r="S127" s="4">
        <v>38847</v>
      </c>
      <c r="T127" s="4">
        <v>2261</v>
      </c>
      <c r="U127" s="4">
        <v>4549</v>
      </c>
      <c r="V127" s="4" t="s">
        <v>2</v>
      </c>
      <c r="W127" s="4" t="s">
        <v>3</v>
      </c>
      <c r="X127" s="4">
        <v>25</v>
      </c>
      <c r="Y127" s="4" t="s">
        <v>7</v>
      </c>
      <c r="Z127" s="4" t="s">
        <v>5</v>
      </c>
      <c r="AA127" s="4" t="s">
        <v>5</v>
      </c>
    </row>
    <row r="128" spans="1:27" x14ac:dyDescent="0.25">
      <c r="A128" s="4" t="s">
        <v>96</v>
      </c>
      <c r="B128" s="4" t="s">
        <v>147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18068</v>
      </c>
      <c r="K128" s="5">
        <v>2.8778266388185801E-3</v>
      </c>
      <c r="L128" s="4">
        <v>115.082802547771</v>
      </c>
      <c r="M128" s="4">
        <v>45.974554707379099</v>
      </c>
      <c r="N128" s="4">
        <v>18068</v>
      </c>
      <c r="O128" s="4">
        <v>115.082802547771</v>
      </c>
      <c r="P128" s="4">
        <v>45.974554707379134</v>
      </c>
      <c r="Q128" s="4">
        <v>0</v>
      </c>
      <c r="R128" s="4">
        <v>6278349</v>
      </c>
      <c r="S128" s="4">
        <v>0</v>
      </c>
      <c r="T128" s="4">
        <v>157</v>
      </c>
      <c r="U128" s="4">
        <v>393</v>
      </c>
      <c r="V128" s="4" t="s">
        <v>82</v>
      </c>
      <c r="W128" s="4" t="s">
        <v>3</v>
      </c>
      <c r="X128" s="4">
        <v>25</v>
      </c>
      <c r="Y128" s="4" t="s">
        <v>7</v>
      </c>
      <c r="Z128" s="4" t="s">
        <v>5</v>
      </c>
      <c r="AA128" s="4" t="s">
        <v>111</v>
      </c>
    </row>
    <row r="129" spans="1:27" x14ac:dyDescent="0.25">
      <c r="A129" s="4" t="s">
        <v>31</v>
      </c>
      <c r="B129" s="4" t="s">
        <v>148</v>
      </c>
      <c r="C129" s="4">
        <v>3248848</v>
      </c>
      <c r="D129" s="4">
        <v>1665333</v>
      </c>
      <c r="E129" s="4">
        <v>-1583515</v>
      </c>
      <c r="F129" s="4">
        <v>-498.27407174323503</v>
      </c>
      <c r="G129" s="4">
        <v>-160.69768621879399</v>
      </c>
      <c r="H129" s="4">
        <v>5487483</v>
      </c>
      <c r="I129" s="4">
        <v>3596020</v>
      </c>
      <c r="J129" s="4">
        <v>9394116</v>
      </c>
      <c r="K129" s="5">
        <v>0.39669853264316901</v>
      </c>
      <c r="L129" s="4">
        <v>2955.9836375078698</v>
      </c>
      <c r="M129" s="4">
        <v>953.33022122995703</v>
      </c>
      <c r="N129" s="4">
        <v>7810601</v>
      </c>
      <c r="O129" s="4">
        <v>2457.70956576463</v>
      </c>
      <c r="P129" s="4">
        <v>792.63253501116299</v>
      </c>
      <c r="Q129" s="4">
        <v>0</v>
      </c>
      <c r="R129" s="4">
        <v>23680743</v>
      </c>
      <c r="S129" s="4">
        <v>407849</v>
      </c>
      <c r="T129" s="4">
        <v>3178</v>
      </c>
      <c r="U129" s="4">
        <v>9854</v>
      </c>
      <c r="V129" s="4" t="s">
        <v>2</v>
      </c>
      <c r="W129" s="4" t="s">
        <v>3</v>
      </c>
      <c r="X129" s="4">
        <v>25</v>
      </c>
      <c r="Y129" s="4" t="s">
        <v>7</v>
      </c>
      <c r="Z129" s="4" t="s">
        <v>5</v>
      </c>
      <c r="AA129" s="4" t="s">
        <v>5</v>
      </c>
    </row>
    <row r="130" spans="1:27" x14ac:dyDescent="0.25">
      <c r="A130" s="4" t="s">
        <v>31</v>
      </c>
      <c r="B130" s="4" t="s">
        <v>149</v>
      </c>
      <c r="C130" s="4">
        <v>506027</v>
      </c>
      <c r="D130" s="4">
        <v>0</v>
      </c>
      <c r="E130" s="4">
        <v>-506027</v>
      </c>
      <c r="F130" s="4" t="s">
        <v>2</v>
      </c>
      <c r="G130" s="4" t="s">
        <v>2</v>
      </c>
      <c r="H130" s="4">
        <v>104952</v>
      </c>
      <c r="I130" s="4">
        <v>1368108</v>
      </c>
      <c r="J130" s="4">
        <v>1474230</v>
      </c>
      <c r="K130" s="5">
        <v>1</v>
      </c>
      <c r="L130" s="4" t="s">
        <v>2</v>
      </c>
      <c r="M130" s="4" t="s">
        <v>2</v>
      </c>
      <c r="N130" s="4">
        <v>968203</v>
      </c>
      <c r="O130" s="4" t="s">
        <v>2</v>
      </c>
      <c r="P130" s="4" t="s">
        <v>2</v>
      </c>
      <c r="Q130" s="4">
        <v>0</v>
      </c>
      <c r="R130" s="4">
        <v>1474230</v>
      </c>
      <c r="S130" s="4">
        <v>0</v>
      </c>
      <c r="T130" s="4">
        <v>0</v>
      </c>
      <c r="U130" s="4">
        <v>0</v>
      </c>
      <c r="V130" s="4" t="s">
        <v>2</v>
      </c>
      <c r="W130" s="4" t="s">
        <v>3</v>
      </c>
      <c r="X130" s="4">
        <v>35</v>
      </c>
      <c r="Y130" s="4" t="s">
        <v>11</v>
      </c>
      <c r="Z130" s="4" t="s">
        <v>5</v>
      </c>
      <c r="AA130" s="4" t="s">
        <v>5</v>
      </c>
    </row>
    <row r="131" spans="1:27" x14ac:dyDescent="0.25">
      <c r="A131" s="4" t="s">
        <v>31</v>
      </c>
      <c r="B131" s="4" t="s">
        <v>150</v>
      </c>
      <c r="C131" s="4">
        <v>186129</v>
      </c>
      <c r="D131" s="4">
        <v>1397905</v>
      </c>
      <c r="E131" s="4">
        <v>1211776</v>
      </c>
      <c r="F131" s="4">
        <v>512.595600676819</v>
      </c>
      <c r="G131" s="4">
        <v>214.85390070922</v>
      </c>
      <c r="H131" s="4">
        <v>615984</v>
      </c>
      <c r="I131" s="4">
        <v>0</v>
      </c>
      <c r="J131" s="4">
        <v>658060</v>
      </c>
      <c r="K131" s="5">
        <v>9.5536278408563005E-2</v>
      </c>
      <c r="L131" s="4">
        <v>278.36717428088002</v>
      </c>
      <c r="M131" s="4">
        <v>116.677304964539</v>
      </c>
      <c r="N131" s="4">
        <v>1869836</v>
      </c>
      <c r="O131" s="4">
        <v>790.96277495769903</v>
      </c>
      <c r="P131" s="4">
        <v>331.53120567375885</v>
      </c>
      <c r="Q131" s="4">
        <v>385637</v>
      </c>
      <c r="R131" s="4">
        <v>6888064</v>
      </c>
      <c r="S131" s="4">
        <v>516925</v>
      </c>
      <c r="T131" s="4">
        <v>2364</v>
      </c>
      <c r="U131" s="4">
        <v>5640</v>
      </c>
      <c r="V131" s="4" t="s">
        <v>2</v>
      </c>
      <c r="W131" s="4" t="s">
        <v>3</v>
      </c>
      <c r="X131" s="4">
        <v>24</v>
      </c>
      <c r="Y131" s="4" t="s">
        <v>21</v>
      </c>
      <c r="Z131" s="4" t="s">
        <v>5</v>
      </c>
      <c r="AA131" s="4" t="s">
        <v>6</v>
      </c>
    </row>
    <row r="132" spans="1:27" x14ac:dyDescent="0.25">
      <c r="A132" s="4" t="s">
        <v>31</v>
      </c>
      <c r="B132" s="4" t="s">
        <v>151</v>
      </c>
      <c r="C132" s="4">
        <v>207129</v>
      </c>
      <c r="D132" s="4">
        <v>59703</v>
      </c>
      <c r="E132" s="4">
        <v>-147426</v>
      </c>
      <c r="F132" s="4">
        <v>-712.20289855072497</v>
      </c>
      <c r="G132" s="4">
        <v>-264.67863554757599</v>
      </c>
      <c r="H132" s="4">
        <v>402492</v>
      </c>
      <c r="I132" s="4">
        <v>135790</v>
      </c>
      <c r="J132" s="4">
        <v>563459</v>
      </c>
      <c r="K132" s="5">
        <v>0.27918971119723901</v>
      </c>
      <c r="L132" s="4">
        <v>2722.02415458937</v>
      </c>
      <c r="M132" s="4">
        <v>1011.5960502693</v>
      </c>
      <c r="N132" s="4">
        <v>416033</v>
      </c>
      <c r="O132" s="4">
        <v>2009.8212560386501</v>
      </c>
      <c r="P132" s="4">
        <v>746.9174147217235</v>
      </c>
      <c r="Q132" s="4">
        <v>0</v>
      </c>
      <c r="R132" s="4">
        <v>2018194</v>
      </c>
      <c r="S132" s="4">
        <v>23290</v>
      </c>
      <c r="T132" s="4">
        <v>207</v>
      </c>
      <c r="U132" s="4">
        <v>557</v>
      </c>
      <c r="V132" s="4" t="s">
        <v>2</v>
      </c>
      <c r="W132" s="4" t="s">
        <v>3</v>
      </c>
      <c r="X132" s="4">
        <v>25</v>
      </c>
      <c r="Y132" s="4" t="s">
        <v>7</v>
      </c>
      <c r="Z132" s="4" t="s">
        <v>5</v>
      </c>
      <c r="AA132" s="4" t="s">
        <v>5</v>
      </c>
    </row>
    <row r="133" spans="1:27" x14ac:dyDescent="0.25">
      <c r="A133" s="4" t="s">
        <v>31</v>
      </c>
      <c r="B133" s="4" t="s">
        <v>152</v>
      </c>
      <c r="C133" s="4">
        <v>289827</v>
      </c>
      <c r="D133" s="4">
        <v>535210</v>
      </c>
      <c r="E133" s="4">
        <v>245383</v>
      </c>
      <c r="F133" s="4">
        <v>209.19266837169599</v>
      </c>
      <c r="G133" s="4">
        <v>107.860659340659</v>
      </c>
      <c r="H133" s="4">
        <v>260342</v>
      </c>
      <c r="I133" s="4">
        <v>324383</v>
      </c>
      <c r="J133" s="4">
        <v>898602</v>
      </c>
      <c r="K133" s="5">
        <v>0.25012268120006298</v>
      </c>
      <c r="L133" s="4">
        <v>766.07161125319703</v>
      </c>
      <c r="M133" s="4">
        <v>394.98989010988998</v>
      </c>
      <c r="N133" s="4">
        <v>1143985</v>
      </c>
      <c r="O133" s="4">
        <v>975.26427962489299</v>
      </c>
      <c r="P133" s="4">
        <v>502.85054945054947</v>
      </c>
      <c r="Q133" s="4">
        <v>59018</v>
      </c>
      <c r="R133" s="4">
        <v>3592645</v>
      </c>
      <c r="S133" s="4">
        <v>157874</v>
      </c>
      <c r="T133" s="4">
        <v>1173</v>
      </c>
      <c r="U133" s="4">
        <v>2275</v>
      </c>
      <c r="V133" s="4" t="s">
        <v>2</v>
      </c>
      <c r="W133" s="4" t="s">
        <v>3</v>
      </c>
      <c r="X133" s="4">
        <v>24</v>
      </c>
      <c r="Y133" s="4" t="s">
        <v>21</v>
      </c>
      <c r="Z133" s="4" t="s">
        <v>5</v>
      </c>
      <c r="AA133" s="4" t="s">
        <v>6</v>
      </c>
    </row>
    <row r="134" spans="1:27" x14ac:dyDescent="0.25">
      <c r="A134" s="4" t="s">
        <v>31</v>
      </c>
      <c r="B134" s="4" t="s">
        <v>153</v>
      </c>
      <c r="C134" s="4">
        <v>2720620</v>
      </c>
      <c r="D134" s="4">
        <v>2202132</v>
      </c>
      <c r="E134" s="4">
        <v>-518488</v>
      </c>
      <c r="F134" s="4">
        <v>-113.97845680369301</v>
      </c>
      <c r="G134" s="4">
        <v>-49.8785954785955</v>
      </c>
      <c r="H134" s="4">
        <v>3151324</v>
      </c>
      <c r="I134" s="4">
        <v>3904777</v>
      </c>
      <c r="J134" s="4">
        <v>7300677</v>
      </c>
      <c r="K134" s="5">
        <v>0.373267362825844</v>
      </c>
      <c r="L134" s="4">
        <v>1604.8971202462101</v>
      </c>
      <c r="M134" s="4">
        <v>702.32582972582998</v>
      </c>
      <c r="N134" s="4">
        <v>6782189</v>
      </c>
      <c r="O134" s="4">
        <v>1490.91866344251</v>
      </c>
      <c r="P134" s="4">
        <v>652.44723424723429</v>
      </c>
      <c r="Q134" s="4">
        <v>912218</v>
      </c>
      <c r="R134" s="4">
        <v>19558841</v>
      </c>
      <c r="S134" s="4">
        <v>546778</v>
      </c>
      <c r="T134" s="4">
        <v>4549</v>
      </c>
      <c r="U134" s="4">
        <v>10395</v>
      </c>
      <c r="V134" s="4" t="s">
        <v>2</v>
      </c>
      <c r="W134" s="4" t="s">
        <v>3</v>
      </c>
      <c r="X134" s="4">
        <v>25</v>
      </c>
      <c r="Y134" s="4" t="s">
        <v>7</v>
      </c>
      <c r="Z134" s="4" t="s">
        <v>5</v>
      </c>
      <c r="AA134" s="4" t="s">
        <v>5</v>
      </c>
    </row>
    <row r="135" spans="1:27" x14ac:dyDescent="0.25">
      <c r="A135" s="4" t="s">
        <v>31</v>
      </c>
      <c r="B135" s="4" t="s">
        <v>154</v>
      </c>
      <c r="C135" s="4">
        <v>7787449</v>
      </c>
      <c r="D135" s="4">
        <v>9884071</v>
      </c>
      <c r="E135" s="4">
        <v>2096622</v>
      </c>
      <c r="F135" s="4">
        <v>130.17645597913801</v>
      </c>
      <c r="G135" s="4">
        <v>49.932649027126203</v>
      </c>
      <c r="H135" s="4">
        <v>17621069</v>
      </c>
      <c r="I135" s="4">
        <v>3270134</v>
      </c>
      <c r="J135" s="4">
        <v>22290058</v>
      </c>
      <c r="K135" s="5">
        <v>0.332905252245492</v>
      </c>
      <c r="L135" s="4">
        <v>1383.9598907239499</v>
      </c>
      <c r="M135" s="4">
        <v>530.85470004048705</v>
      </c>
      <c r="N135" s="4">
        <v>24386680</v>
      </c>
      <c r="O135" s="4">
        <v>1514.1363467030901</v>
      </c>
      <c r="P135" s="4">
        <v>580.78734906761292</v>
      </c>
      <c r="Q135" s="4">
        <v>1752037</v>
      </c>
      <c r="R135" s="4">
        <v>66956162</v>
      </c>
      <c r="S135" s="4">
        <v>4242844</v>
      </c>
      <c r="T135" s="4">
        <v>16106</v>
      </c>
      <c r="U135" s="4">
        <v>41989</v>
      </c>
      <c r="V135" s="4" t="s">
        <v>2</v>
      </c>
      <c r="W135" s="4" t="s">
        <v>3</v>
      </c>
      <c r="X135" s="4">
        <v>24</v>
      </c>
      <c r="Y135" s="4" t="s">
        <v>21</v>
      </c>
      <c r="Z135" s="4" t="s">
        <v>5</v>
      </c>
      <c r="AA135" s="4" t="s">
        <v>6</v>
      </c>
    </row>
    <row r="136" spans="1:27" x14ac:dyDescent="0.25">
      <c r="A136" s="4" t="s">
        <v>31</v>
      </c>
      <c r="B136" s="4" t="s">
        <v>155</v>
      </c>
      <c r="C136" s="4">
        <v>2883576</v>
      </c>
      <c r="D136" s="4">
        <v>3292512</v>
      </c>
      <c r="E136" s="4">
        <v>408936</v>
      </c>
      <c r="F136" s="4">
        <v>78.702078521939995</v>
      </c>
      <c r="G136" s="4">
        <v>31.1902982228663</v>
      </c>
      <c r="H136" s="4">
        <v>4461957</v>
      </c>
      <c r="I136" s="4">
        <v>2753278</v>
      </c>
      <c r="J136" s="4">
        <v>7352420</v>
      </c>
      <c r="K136" s="5">
        <v>0.36308897784192401</v>
      </c>
      <c r="L136" s="4">
        <v>1415.0153964588101</v>
      </c>
      <c r="M136" s="4">
        <v>560.78254900465299</v>
      </c>
      <c r="N136" s="4">
        <v>7761356</v>
      </c>
      <c r="O136" s="4">
        <v>1493.71747498075</v>
      </c>
      <c r="P136" s="4">
        <v>591.97284722751886</v>
      </c>
      <c r="Q136" s="4">
        <v>1791097</v>
      </c>
      <c r="R136" s="4">
        <v>20249637</v>
      </c>
      <c r="S136" s="4">
        <v>1150243</v>
      </c>
      <c r="T136" s="4">
        <v>5196</v>
      </c>
      <c r="U136" s="4">
        <v>13111</v>
      </c>
      <c r="V136" s="4" t="s">
        <v>2</v>
      </c>
      <c r="W136" s="4" t="s">
        <v>3</v>
      </c>
      <c r="X136" s="4">
        <v>25</v>
      </c>
      <c r="Y136" s="4" t="s">
        <v>7</v>
      </c>
      <c r="Z136" s="4" t="s">
        <v>5</v>
      </c>
      <c r="AA136" s="4" t="s">
        <v>6</v>
      </c>
    </row>
    <row r="137" spans="1:27" x14ac:dyDescent="0.25">
      <c r="A137" s="4" t="s">
        <v>31</v>
      </c>
      <c r="B137" s="4" t="s">
        <v>156</v>
      </c>
      <c r="C137" s="4">
        <v>3962747</v>
      </c>
      <c r="D137" s="4">
        <v>5246999</v>
      </c>
      <c r="E137" s="4">
        <v>1284252</v>
      </c>
      <c r="F137" s="4">
        <v>130.48689290794599</v>
      </c>
      <c r="G137" s="4">
        <v>53.178136645962702</v>
      </c>
      <c r="H137" s="4">
        <v>3820080</v>
      </c>
      <c r="I137" s="4">
        <v>7131222</v>
      </c>
      <c r="J137" s="4">
        <v>11305384</v>
      </c>
      <c r="K137" s="5">
        <v>0.28213024281817001</v>
      </c>
      <c r="L137" s="4">
        <v>1148.68766510872</v>
      </c>
      <c r="M137" s="4">
        <v>468.13184265010398</v>
      </c>
      <c r="N137" s="4">
        <v>12589636</v>
      </c>
      <c r="O137" s="4">
        <v>1279.1745580166601</v>
      </c>
      <c r="P137" s="4">
        <v>521.30997929606622</v>
      </c>
      <c r="Q137" s="4">
        <v>2703691</v>
      </c>
      <c r="R137" s="4">
        <v>40071507</v>
      </c>
      <c r="S137" s="4">
        <v>1973360</v>
      </c>
      <c r="T137" s="4">
        <v>9842</v>
      </c>
      <c r="U137" s="4">
        <v>24150</v>
      </c>
      <c r="V137" s="4" t="s">
        <v>2</v>
      </c>
      <c r="W137" s="4" t="s">
        <v>3</v>
      </c>
      <c r="X137" s="4">
        <v>24</v>
      </c>
      <c r="Y137" s="4" t="s">
        <v>21</v>
      </c>
      <c r="Z137" s="4" t="s">
        <v>5</v>
      </c>
      <c r="AA137" s="4" t="s">
        <v>6</v>
      </c>
    </row>
    <row r="138" spans="1:27" x14ac:dyDescent="0.25">
      <c r="A138" s="4" t="s">
        <v>31</v>
      </c>
      <c r="B138" s="4" t="s">
        <v>157</v>
      </c>
      <c r="C138" s="4">
        <v>325691</v>
      </c>
      <c r="D138" s="4">
        <v>464732</v>
      </c>
      <c r="E138" s="4">
        <v>139041</v>
      </c>
      <c r="F138" s="4">
        <v>67.824878048780505</v>
      </c>
      <c r="G138" s="4">
        <v>24.962477558348301</v>
      </c>
      <c r="H138" s="4">
        <v>805555</v>
      </c>
      <c r="I138" s="4">
        <v>0</v>
      </c>
      <c r="J138" s="4">
        <v>899275</v>
      </c>
      <c r="K138" s="5">
        <v>3.9101750470501503E-2</v>
      </c>
      <c r="L138" s="4">
        <v>438.67073170731697</v>
      </c>
      <c r="M138" s="4">
        <v>161.44973070018</v>
      </c>
      <c r="N138" s="4">
        <v>1038316</v>
      </c>
      <c r="O138" s="4">
        <v>506.49560975609802</v>
      </c>
      <c r="P138" s="4">
        <v>186.41220825852784</v>
      </c>
      <c r="Q138" s="4">
        <v>0</v>
      </c>
      <c r="R138" s="4">
        <v>22998331</v>
      </c>
      <c r="S138" s="4">
        <v>54593</v>
      </c>
      <c r="T138" s="4">
        <v>2050</v>
      </c>
      <c r="U138" s="4">
        <v>5570</v>
      </c>
      <c r="V138" s="4" t="s">
        <v>2</v>
      </c>
      <c r="W138" s="4" t="s">
        <v>3</v>
      </c>
      <c r="X138" s="4">
        <v>25</v>
      </c>
      <c r="Y138" s="4" t="s">
        <v>7</v>
      </c>
      <c r="Z138" s="4" t="s">
        <v>5</v>
      </c>
      <c r="AA138" s="4" t="s">
        <v>6</v>
      </c>
    </row>
    <row r="139" spans="1:27" x14ac:dyDescent="0.25">
      <c r="A139" s="4" t="s">
        <v>31</v>
      </c>
      <c r="B139" s="4" t="s">
        <v>158</v>
      </c>
      <c r="C139" s="4">
        <v>945508</v>
      </c>
      <c r="D139" s="4">
        <v>3471445</v>
      </c>
      <c r="E139" s="4">
        <v>2525937</v>
      </c>
      <c r="F139" s="4">
        <v>494.21580903932698</v>
      </c>
      <c r="G139" s="4">
        <v>194.07890895121</v>
      </c>
      <c r="H139" s="4">
        <v>1734991</v>
      </c>
      <c r="I139" s="4">
        <v>709443</v>
      </c>
      <c r="J139" s="4">
        <v>2609878</v>
      </c>
      <c r="K139" s="5">
        <v>0.16644078130062001</v>
      </c>
      <c r="L139" s="4">
        <v>510.63940520446101</v>
      </c>
      <c r="M139" s="4">
        <v>200.52846715328499</v>
      </c>
      <c r="N139" s="4">
        <v>5135815</v>
      </c>
      <c r="O139" s="4">
        <v>1004.85521424379</v>
      </c>
      <c r="P139" s="4">
        <v>394.60737610449479</v>
      </c>
      <c r="Q139" s="4">
        <v>1546007</v>
      </c>
      <c r="R139" s="4">
        <v>15680520</v>
      </c>
      <c r="S139" s="4">
        <v>1505272</v>
      </c>
      <c r="T139" s="4">
        <v>5111</v>
      </c>
      <c r="U139" s="4">
        <v>13015</v>
      </c>
      <c r="V139" s="4" t="s">
        <v>2</v>
      </c>
      <c r="W139" s="4" t="s">
        <v>3</v>
      </c>
      <c r="X139" s="4">
        <v>24</v>
      </c>
      <c r="Y139" s="4" t="s">
        <v>21</v>
      </c>
      <c r="Z139" s="4" t="s">
        <v>5</v>
      </c>
      <c r="AA139" s="4" t="s">
        <v>6</v>
      </c>
    </row>
    <row r="140" spans="1:27" x14ac:dyDescent="0.25">
      <c r="A140" s="4" t="s">
        <v>31</v>
      </c>
      <c r="B140" s="4" t="s">
        <v>160</v>
      </c>
      <c r="C140" s="4">
        <v>13873371</v>
      </c>
      <c r="D140" s="4">
        <v>6027911</v>
      </c>
      <c r="E140" s="4">
        <v>-7845460</v>
      </c>
      <c r="F140" s="4">
        <v>-494.07771270231098</v>
      </c>
      <c r="G140" s="4">
        <v>-218.58520004457799</v>
      </c>
      <c r="H140" s="4">
        <v>24134749</v>
      </c>
      <c r="I140" s="4">
        <v>12331670</v>
      </c>
      <c r="J140" s="4">
        <v>38057538</v>
      </c>
      <c r="K140" s="5">
        <v>0.44182670405479102</v>
      </c>
      <c r="L140" s="4">
        <v>2396.7213300585699</v>
      </c>
      <c r="M140" s="4">
        <v>1060.33483784687</v>
      </c>
      <c r="N140" s="4">
        <v>30212078</v>
      </c>
      <c r="O140" s="4">
        <v>1902.6436173562599</v>
      </c>
      <c r="P140" s="4">
        <v>841.74963780229575</v>
      </c>
      <c r="Q140" s="4">
        <v>2140810</v>
      </c>
      <c r="R140" s="4">
        <v>86136799</v>
      </c>
      <c r="S140" s="4">
        <v>2244129</v>
      </c>
      <c r="T140" s="4">
        <v>15879</v>
      </c>
      <c r="U140" s="4">
        <v>35892</v>
      </c>
      <c r="V140" s="4" t="s">
        <v>2</v>
      </c>
      <c r="W140" s="4" t="s">
        <v>3</v>
      </c>
      <c r="X140" s="4">
        <v>24</v>
      </c>
      <c r="Y140" s="4" t="s">
        <v>21</v>
      </c>
      <c r="Z140" s="4" t="s">
        <v>5</v>
      </c>
      <c r="AA140" s="4" t="s">
        <v>5</v>
      </c>
    </row>
    <row r="141" spans="1:27" x14ac:dyDescent="0.25">
      <c r="A141" s="4" t="s">
        <v>31</v>
      </c>
      <c r="B141" s="4" t="s">
        <v>161</v>
      </c>
      <c r="C141" s="4">
        <v>3180411</v>
      </c>
      <c r="D141" s="4">
        <v>4602451</v>
      </c>
      <c r="E141" s="4">
        <v>1422040</v>
      </c>
      <c r="F141" s="4">
        <v>122.231390751246</v>
      </c>
      <c r="G141" s="4">
        <v>51.958054733457601</v>
      </c>
      <c r="H141" s="4">
        <v>5797495</v>
      </c>
      <c r="I141" s="4">
        <v>2513660</v>
      </c>
      <c r="J141" s="4">
        <v>8757337</v>
      </c>
      <c r="K141" s="5">
        <v>0.161390632070186</v>
      </c>
      <c r="L141" s="4">
        <v>752.73654804882199</v>
      </c>
      <c r="M141" s="4">
        <v>319.97285249735103</v>
      </c>
      <c r="N141" s="4">
        <v>10179377</v>
      </c>
      <c r="O141" s="4">
        <v>874.96793880006896</v>
      </c>
      <c r="P141" s="4">
        <v>371.9309072308086</v>
      </c>
      <c r="Q141" s="4">
        <v>2689073</v>
      </c>
      <c r="R141" s="4">
        <v>54261743</v>
      </c>
      <c r="S141" s="4">
        <v>1446664</v>
      </c>
      <c r="T141" s="4">
        <v>11634</v>
      </c>
      <c r="U141" s="4">
        <v>27369</v>
      </c>
      <c r="V141" s="4" t="s">
        <v>2</v>
      </c>
      <c r="W141" s="4" t="s">
        <v>3</v>
      </c>
      <c r="X141" s="4">
        <v>25</v>
      </c>
      <c r="Y141" s="4" t="s">
        <v>7</v>
      </c>
      <c r="Z141" s="4" t="s">
        <v>5</v>
      </c>
      <c r="AA141" s="4" t="s">
        <v>6</v>
      </c>
    </row>
    <row r="142" spans="1:27" x14ac:dyDescent="0.25">
      <c r="A142" s="4" t="s">
        <v>31</v>
      </c>
      <c r="B142" s="4" t="s">
        <v>162</v>
      </c>
      <c r="C142" s="4">
        <v>5263</v>
      </c>
      <c r="D142" s="4">
        <v>46632</v>
      </c>
      <c r="E142" s="4">
        <v>41369</v>
      </c>
      <c r="F142" s="4">
        <v>559.04054054054097</v>
      </c>
      <c r="G142" s="4">
        <v>220.04787234042601</v>
      </c>
      <c r="H142" s="4">
        <v>14672</v>
      </c>
      <c r="I142" s="4">
        <v>0</v>
      </c>
      <c r="J142" s="4">
        <v>14720</v>
      </c>
      <c r="K142" s="5">
        <v>7.0752223023311703E-2</v>
      </c>
      <c r="L142" s="4">
        <v>198.91891891891899</v>
      </c>
      <c r="M142" s="4">
        <v>78.297872340425499</v>
      </c>
      <c r="N142" s="4">
        <v>56089</v>
      </c>
      <c r="O142" s="4">
        <v>757.95945945945903</v>
      </c>
      <c r="P142" s="4">
        <v>298.34574468085106</v>
      </c>
      <c r="Q142" s="4">
        <v>0</v>
      </c>
      <c r="R142" s="4">
        <v>208050</v>
      </c>
      <c r="S142" s="4">
        <v>17632</v>
      </c>
      <c r="T142" s="4">
        <v>74</v>
      </c>
      <c r="U142" s="4">
        <v>188</v>
      </c>
      <c r="V142" s="4" t="s">
        <v>2</v>
      </c>
      <c r="W142" s="4" t="s">
        <v>3</v>
      </c>
      <c r="X142" s="4">
        <v>25</v>
      </c>
      <c r="Y142" s="4" t="s">
        <v>7</v>
      </c>
      <c r="Z142" s="4" t="s">
        <v>5</v>
      </c>
      <c r="AA142" s="4" t="s">
        <v>6</v>
      </c>
    </row>
    <row r="143" spans="1:27" x14ac:dyDescent="0.25">
      <c r="A143" s="4" t="s">
        <v>31</v>
      </c>
      <c r="B143" s="4" t="s">
        <v>163</v>
      </c>
      <c r="C143" s="4">
        <v>430405</v>
      </c>
      <c r="D143" s="4">
        <v>823835</v>
      </c>
      <c r="E143" s="4">
        <v>393430</v>
      </c>
      <c r="F143" s="4">
        <v>188.15399330463899</v>
      </c>
      <c r="G143" s="4">
        <v>95.841656516443393</v>
      </c>
      <c r="H143" s="4">
        <v>971530</v>
      </c>
      <c r="I143" s="4">
        <v>337606</v>
      </c>
      <c r="J143" s="4">
        <v>1405608</v>
      </c>
      <c r="K143" s="5">
        <v>0.220792552157938</v>
      </c>
      <c r="L143" s="4">
        <v>672.21807747489197</v>
      </c>
      <c r="M143" s="4">
        <v>342.413641900122</v>
      </c>
      <c r="N143" s="4">
        <v>1799038</v>
      </c>
      <c r="O143" s="4">
        <v>860.37207077953099</v>
      </c>
      <c r="P143" s="4">
        <v>438.25529841656515</v>
      </c>
      <c r="Q143" s="4">
        <v>2670652</v>
      </c>
      <c r="R143" s="4">
        <v>6366193</v>
      </c>
      <c r="S143" s="4">
        <v>517368</v>
      </c>
      <c r="T143" s="4">
        <v>2091</v>
      </c>
      <c r="U143" s="4">
        <v>4105</v>
      </c>
      <c r="V143" s="4" t="s">
        <v>2</v>
      </c>
      <c r="W143" s="4" t="s">
        <v>3</v>
      </c>
      <c r="X143" s="4">
        <v>24</v>
      </c>
      <c r="Y143" s="4" t="s">
        <v>21</v>
      </c>
      <c r="Z143" s="4" t="s">
        <v>5</v>
      </c>
      <c r="AA143" s="4" t="s">
        <v>6</v>
      </c>
    </row>
    <row r="144" spans="1:27" x14ac:dyDescent="0.25">
      <c r="A144" s="4" t="s">
        <v>31</v>
      </c>
      <c r="B144" s="4" t="s">
        <v>164</v>
      </c>
      <c r="C144" s="4">
        <v>38514800</v>
      </c>
      <c r="D144" s="4">
        <v>83782772</v>
      </c>
      <c r="E144" s="4">
        <v>45267972</v>
      </c>
      <c r="F144" s="4">
        <v>366.53041197046201</v>
      </c>
      <c r="G144" s="4">
        <v>145.55758415675999</v>
      </c>
      <c r="H144" s="4">
        <v>68894005</v>
      </c>
      <c r="I144" s="4">
        <v>34106663</v>
      </c>
      <c r="J144" s="4">
        <v>114387652</v>
      </c>
      <c r="K144" s="5">
        <v>0.27789174242714498</v>
      </c>
      <c r="L144" s="4">
        <v>926.185807747117</v>
      </c>
      <c r="M144" s="4">
        <v>367.80950298555899</v>
      </c>
      <c r="N144" s="4">
        <v>159655624</v>
      </c>
      <c r="O144" s="4">
        <v>1292.7162197175801</v>
      </c>
      <c r="P144" s="4">
        <v>513.36708714231975</v>
      </c>
      <c r="Q144" s="4">
        <v>30344894</v>
      </c>
      <c r="R144" s="4">
        <v>411626668</v>
      </c>
      <c r="S144" s="4">
        <v>40573652</v>
      </c>
      <c r="T144" s="4">
        <v>123504</v>
      </c>
      <c r="U144" s="4">
        <v>310997</v>
      </c>
      <c r="V144" s="4" t="s">
        <v>2</v>
      </c>
      <c r="W144" s="4" t="s">
        <v>3</v>
      </c>
      <c r="X144" s="4">
        <v>23</v>
      </c>
      <c r="Y144" s="4" t="s">
        <v>15</v>
      </c>
      <c r="Z144" s="4" t="s">
        <v>5</v>
      </c>
      <c r="AA144" s="4" t="s">
        <v>6</v>
      </c>
    </row>
    <row r="145" spans="1:27" x14ac:dyDescent="0.25">
      <c r="A145" s="4" t="s">
        <v>31</v>
      </c>
      <c r="B145" s="4" t="s">
        <v>166</v>
      </c>
      <c r="C145" s="4">
        <v>0</v>
      </c>
      <c r="D145" s="4">
        <v>0</v>
      </c>
      <c r="E145" s="4" t="s">
        <v>2</v>
      </c>
      <c r="F145" s="4" t="s">
        <v>2</v>
      </c>
      <c r="G145" s="4" t="s">
        <v>2</v>
      </c>
      <c r="H145" s="4">
        <v>0</v>
      </c>
      <c r="I145" s="4">
        <v>0</v>
      </c>
      <c r="J145" s="4">
        <v>675657</v>
      </c>
      <c r="K145" s="5">
        <v>1</v>
      </c>
      <c r="L145" s="4" t="s">
        <v>2</v>
      </c>
      <c r="M145" s="4" t="s">
        <v>2</v>
      </c>
      <c r="N145" s="4" t="s">
        <v>2</v>
      </c>
      <c r="O145" s="4" t="s">
        <v>2</v>
      </c>
      <c r="P145" s="4" t="e">
        <v>#VALUE!</v>
      </c>
      <c r="Q145" s="4">
        <v>0</v>
      </c>
      <c r="R145" s="4">
        <v>675657</v>
      </c>
      <c r="S145" s="4" t="s">
        <v>2</v>
      </c>
      <c r="T145" s="4" t="s">
        <v>2</v>
      </c>
      <c r="U145" s="4" t="s">
        <v>2</v>
      </c>
      <c r="V145" s="4" t="s">
        <v>82</v>
      </c>
      <c r="W145" s="4" t="s">
        <v>3</v>
      </c>
      <c r="X145" s="4">
        <v>23</v>
      </c>
      <c r="Y145" s="4" t="s">
        <v>15</v>
      </c>
      <c r="Z145" s="4" t="s">
        <v>119</v>
      </c>
      <c r="AA145" s="4" t="e">
        <v>#N/A</v>
      </c>
    </row>
    <row r="146" spans="1:27" x14ac:dyDescent="0.25">
      <c r="A146" s="4" t="s">
        <v>31</v>
      </c>
      <c r="B146" s="4" t="s">
        <v>167</v>
      </c>
      <c r="C146" s="4">
        <v>5077</v>
      </c>
      <c r="D146" s="4">
        <v>0</v>
      </c>
      <c r="E146" s="4">
        <v>-5077</v>
      </c>
      <c r="F146" s="4" t="s">
        <v>2</v>
      </c>
      <c r="G146" s="4" t="s">
        <v>2</v>
      </c>
      <c r="H146" s="4">
        <v>0</v>
      </c>
      <c r="I146" s="4">
        <v>0</v>
      </c>
      <c r="J146" s="4">
        <v>24716</v>
      </c>
      <c r="K146" s="5">
        <v>1</v>
      </c>
      <c r="L146" s="4" t="s">
        <v>2</v>
      </c>
      <c r="M146" s="4" t="s">
        <v>2</v>
      </c>
      <c r="N146" s="4">
        <v>19639</v>
      </c>
      <c r="O146" s="4" t="s">
        <v>2</v>
      </c>
      <c r="P146" s="4" t="e">
        <v>#VALUE!</v>
      </c>
      <c r="Q146" s="4">
        <v>0</v>
      </c>
      <c r="R146" s="4">
        <v>24716</v>
      </c>
      <c r="S146" s="4">
        <v>0</v>
      </c>
      <c r="T146" s="4" t="s">
        <v>2</v>
      </c>
      <c r="U146" s="4" t="s">
        <v>2</v>
      </c>
      <c r="V146" s="4" t="s">
        <v>2</v>
      </c>
      <c r="W146" s="4" t="s">
        <v>2</v>
      </c>
      <c r="X146" s="4">
        <v>24</v>
      </c>
      <c r="Y146" s="4" t="s">
        <v>21</v>
      </c>
      <c r="Z146" s="4" t="s">
        <v>119</v>
      </c>
      <c r="AA146" s="4" t="e">
        <v>#N/A</v>
      </c>
    </row>
    <row r="147" spans="1:27" x14ac:dyDescent="0.25">
      <c r="A147" s="4" t="s">
        <v>31</v>
      </c>
      <c r="B147" s="4" t="s">
        <v>168</v>
      </c>
      <c r="C147" s="4">
        <v>4291147</v>
      </c>
      <c r="D147" s="4">
        <v>2211671</v>
      </c>
      <c r="E147" s="4">
        <v>-2079476</v>
      </c>
      <c r="F147" s="4">
        <v>-367.59342407636598</v>
      </c>
      <c r="G147" s="4">
        <v>-159.652667946257</v>
      </c>
      <c r="H147" s="4">
        <v>5944951</v>
      </c>
      <c r="I147" s="4">
        <v>4938860</v>
      </c>
      <c r="J147" s="4">
        <v>11177111</v>
      </c>
      <c r="K147" s="5">
        <v>0.37168953680235201</v>
      </c>
      <c r="L147" s="4">
        <v>1975.80183843026</v>
      </c>
      <c r="M147" s="4">
        <v>858.12752399232204</v>
      </c>
      <c r="N147" s="4">
        <v>9097635</v>
      </c>
      <c r="O147" s="4">
        <v>1608.2084143539</v>
      </c>
      <c r="P147" s="4">
        <v>698.47485604606527</v>
      </c>
      <c r="Q147" s="4">
        <v>169094</v>
      </c>
      <c r="R147" s="4">
        <v>30071094</v>
      </c>
      <c r="S147" s="4">
        <v>591767</v>
      </c>
      <c r="T147" s="4">
        <v>5657</v>
      </c>
      <c r="U147" s="4">
        <v>13025</v>
      </c>
      <c r="V147" s="4" t="s">
        <v>2</v>
      </c>
      <c r="W147" s="4" t="s">
        <v>3</v>
      </c>
      <c r="X147" s="4">
        <v>25</v>
      </c>
      <c r="Y147" s="4" t="s">
        <v>7</v>
      </c>
      <c r="Z147" s="4" t="s">
        <v>5</v>
      </c>
      <c r="AA147" s="4" t="s">
        <v>5</v>
      </c>
    </row>
    <row r="148" spans="1:27" x14ac:dyDescent="0.25">
      <c r="A148" s="4" t="s">
        <v>31</v>
      </c>
      <c r="B148" s="4" t="s">
        <v>169</v>
      </c>
      <c r="C148" s="4">
        <v>4263204</v>
      </c>
      <c r="D148" s="4">
        <v>4784917</v>
      </c>
      <c r="E148" s="4">
        <v>521713</v>
      </c>
      <c r="F148" s="4">
        <v>50.740420151721501</v>
      </c>
      <c r="G148" s="4">
        <v>21.496209311907698</v>
      </c>
      <c r="H148" s="4">
        <v>6766363</v>
      </c>
      <c r="I148" s="4">
        <v>3791386</v>
      </c>
      <c r="J148" s="4">
        <v>11192807</v>
      </c>
      <c r="K148" s="5">
        <v>0.24889294874762599</v>
      </c>
      <c r="L148" s="4">
        <v>1088.5826687414899</v>
      </c>
      <c r="M148" s="4">
        <v>461.17869798104698</v>
      </c>
      <c r="N148" s="4">
        <v>11714520</v>
      </c>
      <c r="O148" s="4">
        <v>1139.3230888932101</v>
      </c>
      <c r="P148" s="4">
        <v>482.67490729295429</v>
      </c>
      <c r="Q148" s="4">
        <v>258272</v>
      </c>
      <c r="R148" s="4">
        <v>44970366</v>
      </c>
      <c r="S148" s="4">
        <v>1307193</v>
      </c>
      <c r="T148" s="4">
        <v>10282</v>
      </c>
      <c r="U148" s="4">
        <v>24270</v>
      </c>
      <c r="V148" s="4" t="s">
        <v>2</v>
      </c>
      <c r="W148" s="4" t="s">
        <v>3</v>
      </c>
      <c r="X148" s="4">
        <v>25</v>
      </c>
      <c r="Y148" s="4" t="s">
        <v>7</v>
      </c>
      <c r="Z148" s="4" t="s">
        <v>5</v>
      </c>
      <c r="AA148" s="4" t="s">
        <v>6</v>
      </c>
    </row>
    <row r="149" spans="1:27" x14ac:dyDescent="0.25">
      <c r="A149" s="4" t="s">
        <v>31</v>
      </c>
      <c r="B149" s="4" t="s">
        <v>170</v>
      </c>
      <c r="C149" s="4">
        <v>2249638</v>
      </c>
      <c r="D149" s="4">
        <v>1755947</v>
      </c>
      <c r="E149" s="4">
        <v>-493691</v>
      </c>
      <c r="F149" s="4">
        <v>-112.61199817518199</v>
      </c>
      <c r="G149" s="4">
        <v>-44.852457527028299</v>
      </c>
      <c r="H149" s="4">
        <v>979743</v>
      </c>
      <c r="I149" s="4">
        <v>4316196</v>
      </c>
      <c r="J149" s="4">
        <v>5692949</v>
      </c>
      <c r="K149" s="5">
        <v>0.23430433932807401</v>
      </c>
      <c r="L149" s="4">
        <v>1298.57413321168</v>
      </c>
      <c r="M149" s="4">
        <v>517.21168347415301</v>
      </c>
      <c r="N149" s="4">
        <v>5199258</v>
      </c>
      <c r="O149" s="4">
        <v>1185.9621350365001</v>
      </c>
      <c r="P149" s="4">
        <v>472.35922594712457</v>
      </c>
      <c r="Q149" s="4">
        <v>368717</v>
      </c>
      <c r="R149" s="4">
        <v>24297241</v>
      </c>
      <c r="S149" s="4">
        <v>437457</v>
      </c>
      <c r="T149" s="4">
        <v>4384</v>
      </c>
      <c r="U149" s="4">
        <v>11007</v>
      </c>
      <c r="V149" s="4" t="s">
        <v>2</v>
      </c>
      <c r="W149" s="4" t="s">
        <v>3</v>
      </c>
      <c r="X149" s="4">
        <v>25</v>
      </c>
      <c r="Y149" s="4" t="s">
        <v>7</v>
      </c>
      <c r="Z149" s="4" t="s">
        <v>28</v>
      </c>
      <c r="AA149" s="4" t="s">
        <v>5</v>
      </c>
    </row>
    <row r="150" spans="1:27" x14ac:dyDescent="0.25">
      <c r="A150" s="4" t="s">
        <v>171</v>
      </c>
      <c r="B150" s="4" t="s">
        <v>172</v>
      </c>
      <c r="C150" s="4">
        <v>684640</v>
      </c>
      <c r="D150" s="4">
        <v>1894608</v>
      </c>
      <c r="E150" s="4">
        <v>1209968</v>
      </c>
      <c r="F150" s="4">
        <v>442.401462522852</v>
      </c>
      <c r="G150" s="4">
        <v>162.28111587982801</v>
      </c>
      <c r="H150" s="4">
        <v>954995</v>
      </c>
      <c r="I150" s="4">
        <v>829988</v>
      </c>
      <c r="J150" s="4">
        <v>1987850</v>
      </c>
      <c r="K150" s="5">
        <v>0.20273951534256299</v>
      </c>
      <c r="L150" s="4">
        <v>726.81901279707495</v>
      </c>
      <c r="M150" s="4">
        <v>266.61078326180302</v>
      </c>
      <c r="N150" s="4">
        <v>3197818</v>
      </c>
      <c r="O150" s="4">
        <v>1169.2204753199301</v>
      </c>
      <c r="P150" s="4">
        <v>428.89189914163092</v>
      </c>
      <c r="Q150" s="4">
        <v>124051</v>
      </c>
      <c r="R150" s="4">
        <v>9804946</v>
      </c>
      <c r="S150" s="4">
        <v>1685374</v>
      </c>
      <c r="T150" s="4">
        <v>2735</v>
      </c>
      <c r="U150" s="4">
        <v>7456</v>
      </c>
      <c r="V150" s="4" t="s">
        <v>2</v>
      </c>
      <c r="W150" s="4" t="s">
        <v>3</v>
      </c>
      <c r="X150" s="4">
        <v>41</v>
      </c>
      <c r="Y150" s="4" t="s">
        <v>9</v>
      </c>
      <c r="Z150" s="4" t="s">
        <v>5</v>
      </c>
      <c r="AA150" s="4" t="s">
        <v>6</v>
      </c>
    </row>
    <row r="151" spans="1:27" x14ac:dyDescent="0.25">
      <c r="A151" s="4" t="s">
        <v>171</v>
      </c>
      <c r="B151" s="4" t="s">
        <v>173</v>
      </c>
      <c r="C151" s="4">
        <v>202276</v>
      </c>
      <c r="D151" s="4">
        <v>63589</v>
      </c>
      <c r="E151" s="4">
        <v>-138687</v>
      </c>
      <c r="F151" s="4">
        <v>-428.04629629629602</v>
      </c>
      <c r="G151" s="4">
        <v>-154.43986636970999</v>
      </c>
      <c r="H151" s="4">
        <v>21171</v>
      </c>
      <c r="I151" s="4">
        <v>37614</v>
      </c>
      <c r="J151" s="4">
        <v>568203</v>
      </c>
      <c r="K151" s="5">
        <v>0.16434938725075501</v>
      </c>
      <c r="L151" s="4">
        <v>1753.7129629629601</v>
      </c>
      <c r="M151" s="4">
        <v>632.74276169264999</v>
      </c>
      <c r="N151" s="4">
        <v>429516</v>
      </c>
      <c r="O151" s="4">
        <v>1325.6666666666699</v>
      </c>
      <c r="P151" s="4">
        <v>478.30289532293989</v>
      </c>
      <c r="Q151" s="4">
        <v>0</v>
      </c>
      <c r="R151" s="4">
        <v>3457287</v>
      </c>
      <c r="S151" s="4">
        <v>6982</v>
      </c>
      <c r="T151" s="4">
        <v>324</v>
      </c>
      <c r="U151" s="4">
        <v>898</v>
      </c>
      <c r="V151" s="4" t="s">
        <v>2</v>
      </c>
      <c r="W151" s="4" t="s">
        <v>3</v>
      </c>
      <c r="X151" s="4">
        <v>51</v>
      </c>
      <c r="Y151" s="4" t="s">
        <v>17</v>
      </c>
      <c r="Z151" s="4" t="s">
        <v>28</v>
      </c>
      <c r="AA151" s="4" t="s">
        <v>5</v>
      </c>
    </row>
    <row r="152" spans="1:27" x14ac:dyDescent="0.25">
      <c r="A152" s="4" t="s">
        <v>171</v>
      </c>
      <c r="B152" s="4" t="s">
        <v>174</v>
      </c>
      <c r="C152" s="4">
        <v>117770</v>
      </c>
      <c r="D152" s="4">
        <v>24199</v>
      </c>
      <c r="E152" s="4">
        <v>-93571</v>
      </c>
      <c r="F152" s="4">
        <v>-623.80666666666696</v>
      </c>
      <c r="G152" s="4">
        <v>-236.88860759493701</v>
      </c>
      <c r="H152" s="4">
        <v>18419</v>
      </c>
      <c r="I152" s="4">
        <v>57206</v>
      </c>
      <c r="J152" s="4">
        <v>303267</v>
      </c>
      <c r="K152" s="5">
        <v>0.16940407183782399</v>
      </c>
      <c r="L152" s="4">
        <v>2021.78</v>
      </c>
      <c r="M152" s="4">
        <v>767.76455696202504</v>
      </c>
      <c r="N152" s="4">
        <v>209696</v>
      </c>
      <c r="O152" s="4">
        <v>1397.9733333333299</v>
      </c>
      <c r="P152" s="4">
        <v>530.87594936708865</v>
      </c>
      <c r="Q152" s="4">
        <v>0</v>
      </c>
      <c r="R152" s="4">
        <v>1790199</v>
      </c>
      <c r="S152" s="4">
        <v>3160</v>
      </c>
      <c r="T152" s="4">
        <v>150</v>
      </c>
      <c r="U152" s="4">
        <v>395</v>
      </c>
      <c r="V152" s="4" t="s">
        <v>2</v>
      </c>
      <c r="W152" s="4" t="s">
        <v>3</v>
      </c>
      <c r="X152" s="4">
        <v>53</v>
      </c>
      <c r="Y152" s="4" t="s">
        <v>36</v>
      </c>
      <c r="Z152" s="4" t="s">
        <v>28</v>
      </c>
      <c r="AA152" s="4" t="s">
        <v>5</v>
      </c>
    </row>
    <row r="153" spans="1:27" x14ac:dyDescent="0.25">
      <c r="A153" s="4" t="s">
        <v>171</v>
      </c>
      <c r="B153" s="4" t="s">
        <v>175</v>
      </c>
      <c r="C153" s="4">
        <v>183930</v>
      </c>
      <c r="D153" s="4">
        <v>350271</v>
      </c>
      <c r="E153" s="4">
        <v>166341</v>
      </c>
      <c r="F153" s="4">
        <v>155.89597000937201</v>
      </c>
      <c r="G153" s="4">
        <v>53.989289191820802</v>
      </c>
      <c r="H153" s="4">
        <v>60819</v>
      </c>
      <c r="I153" s="4">
        <v>3058</v>
      </c>
      <c r="J153" s="4">
        <v>510753</v>
      </c>
      <c r="K153" s="5">
        <v>6.2221989944400702E-2</v>
      </c>
      <c r="L153" s="4">
        <v>478.68134957825703</v>
      </c>
      <c r="M153" s="4">
        <v>165.77507302823801</v>
      </c>
      <c r="N153" s="4">
        <v>677094</v>
      </c>
      <c r="O153" s="4">
        <v>634.57731958762895</v>
      </c>
      <c r="P153" s="4">
        <v>219.76436222005842</v>
      </c>
      <c r="Q153" s="4">
        <v>0</v>
      </c>
      <c r="R153" s="4">
        <v>8208561</v>
      </c>
      <c r="S153" s="4">
        <v>27090</v>
      </c>
      <c r="T153" s="4">
        <v>1067</v>
      </c>
      <c r="U153" s="4">
        <v>3081</v>
      </c>
      <c r="V153" s="4" t="s">
        <v>2</v>
      </c>
      <c r="W153" s="4" t="s">
        <v>3</v>
      </c>
      <c r="X153" s="4">
        <v>51</v>
      </c>
      <c r="Y153" s="4" t="s">
        <v>17</v>
      </c>
      <c r="Z153" s="4" t="s">
        <v>28</v>
      </c>
      <c r="AA153" s="4" t="s">
        <v>6</v>
      </c>
    </row>
    <row r="154" spans="1:27" x14ac:dyDescent="0.25">
      <c r="A154" s="4" t="s">
        <v>171</v>
      </c>
      <c r="B154" s="4" t="s">
        <v>176</v>
      </c>
      <c r="C154" s="4">
        <v>197760</v>
      </c>
      <c r="D154" s="4">
        <v>613107</v>
      </c>
      <c r="E154" s="4">
        <v>415347</v>
      </c>
      <c r="F154" s="4">
        <v>218.25906463478699</v>
      </c>
      <c r="G154" s="4">
        <v>73.447745358090202</v>
      </c>
      <c r="H154" s="4">
        <v>218427</v>
      </c>
      <c r="I154" s="4">
        <v>133038</v>
      </c>
      <c r="J154" s="4">
        <v>658983</v>
      </c>
      <c r="K154" s="5">
        <v>3.87872931197807E-2</v>
      </c>
      <c r="L154" s="4">
        <v>346.28638991066703</v>
      </c>
      <c r="M154" s="4">
        <v>116.531034482759</v>
      </c>
      <c r="N154" s="4">
        <v>1074330</v>
      </c>
      <c r="O154" s="4">
        <v>564.54545454545496</v>
      </c>
      <c r="P154" s="4">
        <v>189.9787798408488</v>
      </c>
      <c r="Q154" s="4">
        <v>0</v>
      </c>
      <c r="R154" s="4">
        <v>16989662</v>
      </c>
      <c r="S154" s="4">
        <v>104834</v>
      </c>
      <c r="T154" s="4">
        <v>1903</v>
      </c>
      <c r="U154" s="4">
        <v>5655</v>
      </c>
      <c r="V154" s="4" t="s">
        <v>2</v>
      </c>
      <c r="W154" s="4" t="s">
        <v>3</v>
      </c>
      <c r="X154" s="4">
        <v>51</v>
      </c>
      <c r="Y154" s="4" t="s">
        <v>17</v>
      </c>
      <c r="Z154" s="4" t="s">
        <v>5</v>
      </c>
      <c r="AA154" s="4" t="s">
        <v>6</v>
      </c>
    </row>
    <row r="155" spans="1:27" x14ac:dyDescent="0.25">
      <c r="A155" s="4" t="s">
        <v>171</v>
      </c>
      <c r="B155" s="4" t="s">
        <v>177</v>
      </c>
      <c r="C155" s="4">
        <v>146162</v>
      </c>
      <c r="D155" s="4">
        <v>1143194</v>
      </c>
      <c r="E155" s="4">
        <v>997032</v>
      </c>
      <c r="F155" s="4">
        <v>611.67607361963201</v>
      </c>
      <c r="G155" s="4">
        <v>191.73692307692301</v>
      </c>
      <c r="H155" s="4">
        <v>393188</v>
      </c>
      <c r="I155" s="4">
        <v>26163</v>
      </c>
      <c r="J155" s="4">
        <v>492765</v>
      </c>
      <c r="K155" s="5">
        <v>7.0034940366583906E-2</v>
      </c>
      <c r="L155" s="4">
        <v>302.30981595091998</v>
      </c>
      <c r="M155" s="4">
        <v>94.762500000000003</v>
      </c>
      <c r="N155" s="4">
        <v>1489797</v>
      </c>
      <c r="O155" s="4">
        <v>913.98588957055199</v>
      </c>
      <c r="P155" s="4">
        <v>286.49942307692305</v>
      </c>
      <c r="Q155" s="4">
        <v>0</v>
      </c>
      <c r="R155" s="4">
        <v>7035988</v>
      </c>
      <c r="S155" s="4">
        <v>528743</v>
      </c>
      <c r="T155" s="4">
        <v>1630</v>
      </c>
      <c r="U155" s="4">
        <v>5200</v>
      </c>
      <c r="V155" s="4" t="s">
        <v>2</v>
      </c>
      <c r="W155" s="4" t="s">
        <v>3</v>
      </c>
      <c r="X155" s="4">
        <v>41</v>
      </c>
      <c r="Y155" s="4" t="s">
        <v>9</v>
      </c>
      <c r="Z155" s="4" t="s">
        <v>5</v>
      </c>
      <c r="AA155" s="4" t="s">
        <v>6</v>
      </c>
    </row>
    <row r="156" spans="1:27" x14ac:dyDescent="0.25">
      <c r="A156" s="4" t="s">
        <v>171</v>
      </c>
      <c r="B156" s="4" t="s">
        <v>178</v>
      </c>
      <c r="C156" s="4">
        <v>253871</v>
      </c>
      <c r="D156" s="4">
        <v>203132</v>
      </c>
      <c r="E156" s="4">
        <v>-50739</v>
      </c>
      <c r="F156" s="4">
        <v>-79.032710280373806</v>
      </c>
      <c r="G156" s="4">
        <v>-26.537133891213401</v>
      </c>
      <c r="H156" s="4">
        <v>36099</v>
      </c>
      <c r="I156" s="4">
        <v>103710</v>
      </c>
      <c r="J156" s="4">
        <v>686467</v>
      </c>
      <c r="K156" s="5">
        <v>0.127819947871533</v>
      </c>
      <c r="L156" s="4">
        <v>1069.2632398753899</v>
      </c>
      <c r="M156" s="4">
        <v>359.03085774058599</v>
      </c>
      <c r="N156" s="4">
        <v>635728</v>
      </c>
      <c r="O156" s="4">
        <v>990.23052959501604</v>
      </c>
      <c r="P156" s="4">
        <v>332.49372384937237</v>
      </c>
      <c r="Q156" s="4">
        <v>0</v>
      </c>
      <c r="R156" s="4">
        <v>5370578</v>
      </c>
      <c r="S156" s="4">
        <v>23297</v>
      </c>
      <c r="T156" s="4">
        <v>642</v>
      </c>
      <c r="U156" s="4">
        <v>1912</v>
      </c>
      <c r="V156" s="4" t="s">
        <v>2</v>
      </c>
      <c r="W156" s="4" t="s">
        <v>3</v>
      </c>
      <c r="X156" s="4">
        <v>51</v>
      </c>
      <c r="Y156" s="4" t="s">
        <v>17</v>
      </c>
      <c r="Z156" s="4" t="s">
        <v>28</v>
      </c>
      <c r="AA156" s="4" t="s">
        <v>5</v>
      </c>
    </row>
    <row r="157" spans="1:27" x14ac:dyDescent="0.25">
      <c r="A157" s="4" t="s">
        <v>171</v>
      </c>
      <c r="B157" s="4" t="s">
        <v>179</v>
      </c>
      <c r="C157" s="4">
        <v>580923</v>
      </c>
      <c r="D157" s="4">
        <v>336140</v>
      </c>
      <c r="E157" s="4">
        <v>-244783</v>
      </c>
      <c r="F157" s="4">
        <v>-456.68470149253699</v>
      </c>
      <c r="G157" s="4">
        <v>-150.82131854590301</v>
      </c>
      <c r="H157" s="4">
        <v>312127</v>
      </c>
      <c r="I157" s="4">
        <v>783222</v>
      </c>
      <c r="J157" s="4">
        <v>1555676</v>
      </c>
      <c r="K157" s="5">
        <v>0.45337048870169999</v>
      </c>
      <c r="L157" s="4">
        <v>2902.3805970149301</v>
      </c>
      <c r="M157" s="4">
        <v>958.51879235982699</v>
      </c>
      <c r="N157" s="4">
        <v>1310893</v>
      </c>
      <c r="O157" s="4">
        <v>2445.6958955223899</v>
      </c>
      <c r="P157" s="4">
        <v>807.69747381392483</v>
      </c>
      <c r="Q157" s="4">
        <v>0</v>
      </c>
      <c r="R157" s="4">
        <v>3431357</v>
      </c>
      <c r="S157" s="4">
        <v>26186</v>
      </c>
      <c r="T157" s="4">
        <v>536</v>
      </c>
      <c r="U157" s="4">
        <v>1623</v>
      </c>
      <c r="V157" s="4" t="s">
        <v>2</v>
      </c>
      <c r="W157" s="4" t="s">
        <v>3</v>
      </c>
      <c r="X157" s="4">
        <v>51</v>
      </c>
      <c r="Y157" s="4" t="s">
        <v>17</v>
      </c>
      <c r="Z157" s="4" t="s">
        <v>28</v>
      </c>
      <c r="AA157" s="4" t="s">
        <v>5</v>
      </c>
    </row>
    <row r="158" spans="1:27" x14ac:dyDescent="0.25">
      <c r="A158" s="4" t="s">
        <v>171</v>
      </c>
      <c r="B158" s="4" t="s">
        <v>180</v>
      </c>
      <c r="C158" s="4">
        <v>821029</v>
      </c>
      <c r="D158" s="4">
        <v>1861223</v>
      </c>
      <c r="E158" s="4">
        <v>1040194</v>
      </c>
      <c r="F158" s="4">
        <v>427.53555281545403</v>
      </c>
      <c r="G158" s="4">
        <v>148.133580176588</v>
      </c>
      <c r="H158" s="4">
        <v>805600</v>
      </c>
      <c r="I158" s="4">
        <v>1130321</v>
      </c>
      <c r="J158" s="4">
        <v>2201259</v>
      </c>
      <c r="K158" s="5">
        <v>0.23525123714125501</v>
      </c>
      <c r="L158" s="4">
        <v>904.75092478421698</v>
      </c>
      <c r="M158" s="4">
        <v>313.480347479351</v>
      </c>
      <c r="N158" s="4">
        <v>3241453</v>
      </c>
      <c r="O158" s="4">
        <v>1332.28647759967</v>
      </c>
      <c r="P158" s="4">
        <v>461.61392765593848</v>
      </c>
      <c r="Q158" s="4">
        <v>216592</v>
      </c>
      <c r="R158" s="4">
        <v>9357056</v>
      </c>
      <c r="S158" s="4">
        <v>1065113</v>
      </c>
      <c r="T158" s="4">
        <v>2433</v>
      </c>
      <c r="U158" s="4">
        <v>7022</v>
      </c>
      <c r="V158" s="4" t="s">
        <v>2</v>
      </c>
      <c r="W158" s="4" t="s">
        <v>3</v>
      </c>
      <c r="X158" s="4">
        <v>41</v>
      </c>
      <c r="Y158" s="4" t="s">
        <v>9</v>
      </c>
      <c r="Z158" s="4" t="s">
        <v>5</v>
      </c>
      <c r="AA158" s="4" t="s">
        <v>6</v>
      </c>
    </row>
    <row r="159" spans="1:27" x14ac:dyDescent="0.25">
      <c r="A159" s="4" t="s">
        <v>171</v>
      </c>
      <c r="B159" s="4" t="s">
        <v>181</v>
      </c>
      <c r="C159" s="4">
        <v>798400</v>
      </c>
      <c r="D159" s="4">
        <v>134067</v>
      </c>
      <c r="E159" s="4">
        <v>-664333</v>
      </c>
      <c r="F159" s="4">
        <v>-1466.51876379691</v>
      </c>
      <c r="G159" s="4">
        <v>-496.14115011202398</v>
      </c>
      <c r="H159" s="4">
        <v>243193</v>
      </c>
      <c r="I159" s="4">
        <v>1658449</v>
      </c>
      <c r="J159" s="4">
        <v>2120451</v>
      </c>
      <c r="K159" s="5">
        <v>0.39685714815101097</v>
      </c>
      <c r="L159" s="4">
        <v>4680.90728476821</v>
      </c>
      <c r="M159" s="4">
        <v>1583.60791635549</v>
      </c>
      <c r="N159" s="4">
        <v>1456118</v>
      </c>
      <c r="O159" s="4">
        <v>3214.3885209712998</v>
      </c>
      <c r="P159" s="4">
        <v>1087.4667662434654</v>
      </c>
      <c r="Q159" s="4">
        <v>0</v>
      </c>
      <c r="R159" s="4">
        <v>5343109</v>
      </c>
      <c r="S159" s="4">
        <v>4243</v>
      </c>
      <c r="T159" s="4">
        <v>453</v>
      </c>
      <c r="U159" s="4">
        <v>1339</v>
      </c>
      <c r="V159" s="4" t="s">
        <v>2</v>
      </c>
      <c r="W159" s="4" t="s">
        <v>3</v>
      </c>
      <c r="X159" s="4">
        <v>51</v>
      </c>
      <c r="Y159" s="4" t="s">
        <v>17</v>
      </c>
      <c r="Z159" s="4" t="s">
        <v>28</v>
      </c>
      <c r="AA159" s="4" t="s">
        <v>5</v>
      </c>
    </row>
    <row r="160" spans="1:27" x14ac:dyDescent="0.25">
      <c r="A160" s="4" t="s">
        <v>171</v>
      </c>
      <c r="B160" s="4" t="s">
        <v>182</v>
      </c>
      <c r="C160" s="4">
        <v>736293</v>
      </c>
      <c r="D160" s="4">
        <v>387895</v>
      </c>
      <c r="E160" s="4">
        <v>-348398</v>
      </c>
      <c r="F160" s="4">
        <v>-278.05107741420602</v>
      </c>
      <c r="G160" s="4">
        <v>-95.687448503158507</v>
      </c>
      <c r="H160" s="4">
        <v>200859</v>
      </c>
      <c r="I160" s="4">
        <v>1326914</v>
      </c>
      <c r="J160" s="4">
        <v>2255303</v>
      </c>
      <c r="K160" s="5">
        <v>0.190768776082856</v>
      </c>
      <c r="L160" s="4">
        <v>1799.9225857940901</v>
      </c>
      <c r="M160" s="4">
        <v>619.41856632793201</v>
      </c>
      <c r="N160" s="4">
        <v>1906905</v>
      </c>
      <c r="O160" s="4">
        <v>1521.87150837989</v>
      </c>
      <c r="P160" s="4">
        <v>523.73111782477338</v>
      </c>
      <c r="Q160" s="4">
        <v>0</v>
      </c>
      <c r="R160" s="4">
        <v>11822181</v>
      </c>
      <c r="S160" s="4">
        <v>38136</v>
      </c>
      <c r="T160" s="4">
        <v>1253</v>
      </c>
      <c r="U160" s="4">
        <v>3641</v>
      </c>
      <c r="V160" s="4" t="s">
        <v>2</v>
      </c>
      <c r="W160" s="4" t="s">
        <v>3</v>
      </c>
      <c r="X160" s="4">
        <v>51</v>
      </c>
      <c r="Y160" s="4" t="s">
        <v>17</v>
      </c>
      <c r="Z160" s="4" t="s">
        <v>28</v>
      </c>
      <c r="AA160" s="4" t="s">
        <v>5</v>
      </c>
    </row>
    <row r="161" spans="1:27" x14ac:dyDescent="0.25">
      <c r="A161" s="4" t="s">
        <v>171</v>
      </c>
      <c r="B161" s="4" t="s">
        <v>183</v>
      </c>
      <c r="C161" s="4">
        <v>0</v>
      </c>
      <c r="D161" s="4">
        <v>0</v>
      </c>
      <c r="E161" s="4" t="s">
        <v>2</v>
      </c>
      <c r="F161" s="4" t="s">
        <v>2</v>
      </c>
      <c r="G161" s="4" t="s">
        <v>2</v>
      </c>
      <c r="H161" s="4">
        <v>650392</v>
      </c>
      <c r="I161" s="4">
        <v>1123671</v>
      </c>
      <c r="J161" s="4">
        <v>1849467</v>
      </c>
      <c r="K161" s="5">
        <v>0.26418779480605697</v>
      </c>
      <c r="L161" s="4">
        <v>1035.5358342665199</v>
      </c>
      <c r="M161" s="4">
        <v>394.25858026007302</v>
      </c>
      <c r="N161" s="4" t="s">
        <v>2</v>
      </c>
      <c r="O161" s="4" t="s">
        <v>2</v>
      </c>
      <c r="P161" s="4" t="e">
        <v>#VALUE!</v>
      </c>
      <c r="Q161" s="4">
        <v>0</v>
      </c>
      <c r="R161" s="4">
        <v>7000577</v>
      </c>
      <c r="S161" s="4">
        <v>0</v>
      </c>
      <c r="T161" s="4">
        <v>1786</v>
      </c>
      <c r="U161" s="4">
        <v>4691</v>
      </c>
      <c r="V161" s="4" t="s">
        <v>82</v>
      </c>
      <c r="W161" s="4" t="s">
        <v>82</v>
      </c>
      <c r="X161" s="4">
        <v>60</v>
      </c>
      <c r="Y161" s="4" t="s">
        <v>83</v>
      </c>
      <c r="Z161" s="4" t="s">
        <v>5</v>
      </c>
      <c r="AA161" s="4" t="s">
        <v>2</v>
      </c>
    </row>
    <row r="162" spans="1:27" x14ac:dyDescent="0.25">
      <c r="A162" s="4" t="s">
        <v>171</v>
      </c>
      <c r="B162" s="4" t="s">
        <v>184</v>
      </c>
      <c r="C162" s="4">
        <v>2138642</v>
      </c>
      <c r="D162" s="4">
        <v>4218443</v>
      </c>
      <c r="E162" s="4">
        <v>2079801</v>
      </c>
      <c r="F162" s="4">
        <v>193.29005576208201</v>
      </c>
      <c r="G162" s="4">
        <v>71.9280996022826</v>
      </c>
      <c r="H162" s="4">
        <v>2889926</v>
      </c>
      <c r="I162" s="4">
        <v>2230707</v>
      </c>
      <c r="J162" s="4">
        <v>5884246</v>
      </c>
      <c r="K162" s="5">
        <v>9.3787980731169202E-2</v>
      </c>
      <c r="L162" s="4">
        <v>546.86301115241599</v>
      </c>
      <c r="M162" s="4">
        <v>203.50150440947601</v>
      </c>
      <c r="N162" s="4">
        <v>7964047</v>
      </c>
      <c r="O162" s="4">
        <v>740.15306691449803</v>
      </c>
      <c r="P162" s="4">
        <v>275.42960401175861</v>
      </c>
      <c r="Q162" s="4">
        <v>692245</v>
      </c>
      <c r="R162" s="4">
        <v>62739873</v>
      </c>
      <c r="S162" s="4">
        <v>1278316</v>
      </c>
      <c r="T162" s="4">
        <v>10760</v>
      </c>
      <c r="U162" s="4">
        <v>28915</v>
      </c>
      <c r="V162" s="4" t="s">
        <v>2</v>
      </c>
      <c r="W162" s="4" t="s">
        <v>3</v>
      </c>
      <c r="X162" s="4">
        <v>36</v>
      </c>
      <c r="Y162" s="4" t="s">
        <v>4</v>
      </c>
      <c r="Z162" s="4" t="s">
        <v>5</v>
      </c>
      <c r="AA162" s="4" t="s">
        <v>6</v>
      </c>
    </row>
    <row r="163" spans="1:27" x14ac:dyDescent="0.25">
      <c r="A163" s="4" t="s">
        <v>171</v>
      </c>
      <c r="B163" s="4" t="s">
        <v>185</v>
      </c>
      <c r="C163" s="4">
        <v>481506</v>
      </c>
      <c r="D163" s="4">
        <v>154204</v>
      </c>
      <c r="E163" s="4">
        <v>-327302</v>
      </c>
      <c r="F163" s="4">
        <v>-583.42602495543701</v>
      </c>
      <c r="G163" s="4">
        <v>-215.756097560976</v>
      </c>
      <c r="H163" s="4">
        <v>91857</v>
      </c>
      <c r="I163" s="4">
        <v>971532</v>
      </c>
      <c r="J163" s="4">
        <v>1377661</v>
      </c>
      <c r="K163" s="5">
        <v>0.28307053827662998</v>
      </c>
      <c r="L163" s="4">
        <v>2455.7237076648798</v>
      </c>
      <c r="M163" s="4">
        <v>908.148319050758</v>
      </c>
      <c r="N163" s="4">
        <v>1050359</v>
      </c>
      <c r="O163" s="4">
        <v>1872.2976827094501</v>
      </c>
      <c r="P163" s="4">
        <v>692.39222148978251</v>
      </c>
      <c r="Q163" s="4">
        <v>0</v>
      </c>
      <c r="R163" s="4">
        <v>4866847</v>
      </c>
      <c r="S163" s="4">
        <v>25064</v>
      </c>
      <c r="T163" s="4">
        <v>561</v>
      </c>
      <c r="U163" s="4">
        <v>1517</v>
      </c>
      <c r="V163" s="4" t="s">
        <v>2</v>
      </c>
      <c r="W163" s="4" t="s">
        <v>3</v>
      </c>
      <c r="X163" s="4">
        <v>51</v>
      </c>
      <c r="Y163" s="4" t="s">
        <v>17</v>
      </c>
      <c r="Z163" s="4" t="s">
        <v>28</v>
      </c>
      <c r="AA163" s="4" t="s">
        <v>5</v>
      </c>
    </row>
    <row r="164" spans="1:27" x14ac:dyDescent="0.25">
      <c r="A164" s="4" t="s">
        <v>171</v>
      </c>
      <c r="B164" s="4" t="s">
        <v>186</v>
      </c>
      <c r="C164" s="4">
        <v>6095223</v>
      </c>
      <c r="D164" s="4">
        <v>5962379</v>
      </c>
      <c r="E164" s="4">
        <v>-132844</v>
      </c>
      <c r="F164" s="4">
        <v>-11.4274408602151</v>
      </c>
      <c r="G164" s="4">
        <v>-4.0062728067794602</v>
      </c>
      <c r="H164" s="4">
        <v>6041824</v>
      </c>
      <c r="I164" s="4">
        <v>9642850</v>
      </c>
      <c r="J164" s="4">
        <v>16684316</v>
      </c>
      <c r="K164" s="5">
        <v>0.26066859039692503</v>
      </c>
      <c r="L164" s="4">
        <v>1435.2099784946199</v>
      </c>
      <c r="M164" s="4">
        <v>503.16101209324802</v>
      </c>
      <c r="N164" s="4">
        <v>16551472</v>
      </c>
      <c r="O164" s="4">
        <v>1423.7825376344099</v>
      </c>
      <c r="P164" s="4">
        <v>499.15473928646821</v>
      </c>
      <c r="Q164" s="4">
        <v>1391859</v>
      </c>
      <c r="R164" s="4">
        <v>64005855</v>
      </c>
      <c r="S164" s="4">
        <v>2242238</v>
      </c>
      <c r="T164" s="4">
        <v>11625</v>
      </c>
      <c r="U164" s="4">
        <v>33159</v>
      </c>
      <c r="V164" s="4" t="s">
        <v>2</v>
      </c>
      <c r="W164" s="4" t="s">
        <v>3</v>
      </c>
      <c r="X164" s="4">
        <v>25</v>
      </c>
      <c r="Y164" s="4" t="s">
        <v>7</v>
      </c>
      <c r="Z164" s="4" t="s">
        <v>5</v>
      </c>
      <c r="AA164" s="4" t="s">
        <v>5</v>
      </c>
    </row>
    <row r="165" spans="1:27" x14ac:dyDescent="0.25">
      <c r="A165" s="4" t="s">
        <v>171</v>
      </c>
      <c r="B165" s="4" t="s">
        <v>187</v>
      </c>
      <c r="C165" s="4">
        <v>17906007</v>
      </c>
      <c r="D165" s="4">
        <v>8458435</v>
      </c>
      <c r="E165" s="4">
        <v>-9447572</v>
      </c>
      <c r="F165" s="4">
        <v>-595.047679032563</v>
      </c>
      <c r="G165" s="4">
        <v>-205.21693420509601</v>
      </c>
      <c r="H165" s="4">
        <v>14397053</v>
      </c>
      <c r="I165" s="4">
        <v>34686868</v>
      </c>
      <c r="J165" s="4">
        <v>50880326</v>
      </c>
      <c r="K165" s="5">
        <v>0.46098482888534897</v>
      </c>
      <c r="L165" s="4">
        <v>3204.6561693015101</v>
      </c>
      <c r="M165" s="4">
        <v>1105.2050741794601</v>
      </c>
      <c r="N165" s="4">
        <v>41432754</v>
      </c>
      <c r="O165" s="4">
        <v>2609.6084902689399</v>
      </c>
      <c r="P165" s="4">
        <v>899.98813997436844</v>
      </c>
      <c r="Q165" s="4">
        <v>3886499</v>
      </c>
      <c r="R165" s="4">
        <v>110373103</v>
      </c>
      <c r="S165" s="4">
        <v>2317752</v>
      </c>
      <c r="T165" s="4">
        <v>15877</v>
      </c>
      <c r="U165" s="4">
        <v>46037</v>
      </c>
      <c r="V165" s="4" t="s">
        <v>2</v>
      </c>
      <c r="W165" s="4" t="s">
        <v>3</v>
      </c>
      <c r="X165" s="4">
        <v>35</v>
      </c>
      <c r="Y165" s="4" t="s">
        <v>11</v>
      </c>
      <c r="Z165" s="4" t="s">
        <v>5</v>
      </c>
      <c r="AA165" s="4" t="s">
        <v>5</v>
      </c>
    </row>
    <row r="166" spans="1:27" x14ac:dyDescent="0.25">
      <c r="A166" s="4" t="s">
        <v>171</v>
      </c>
      <c r="B166" s="4" t="s">
        <v>188</v>
      </c>
      <c r="C166" s="4">
        <v>182999</v>
      </c>
      <c r="D166" s="4">
        <v>343559</v>
      </c>
      <c r="E166" s="4">
        <v>160560</v>
      </c>
      <c r="F166" s="4">
        <v>121.913439635535</v>
      </c>
      <c r="G166" s="4">
        <v>45.795778665145498</v>
      </c>
      <c r="H166" s="4">
        <v>111490</v>
      </c>
      <c r="I166" s="4">
        <v>259873</v>
      </c>
      <c r="J166" s="4">
        <v>546749</v>
      </c>
      <c r="K166" s="5">
        <v>4.91906359931263E-2</v>
      </c>
      <c r="L166" s="4">
        <v>415.14730447987898</v>
      </c>
      <c r="M166" s="4">
        <v>155.946662863662</v>
      </c>
      <c r="N166" s="4">
        <v>707309</v>
      </c>
      <c r="O166" s="4">
        <v>537.06074411541397</v>
      </c>
      <c r="P166" s="4">
        <v>201.74244152880775</v>
      </c>
      <c r="Q166" s="4">
        <v>0</v>
      </c>
      <c r="R166" s="4">
        <v>11114900</v>
      </c>
      <c r="S166" s="4">
        <v>43794</v>
      </c>
      <c r="T166" s="4">
        <v>1317</v>
      </c>
      <c r="U166" s="4">
        <v>3506</v>
      </c>
      <c r="V166" s="4" t="s">
        <v>2</v>
      </c>
      <c r="W166" s="4" t="s">
        <v>3</v>
      </c>
      <c r="X166" s="4">
        <v>51</v>
      </c>
      <c r="Y166" s="4" t="s">
        <v>17</v>
      </c>
      <c r="Z166" s="4" t="s">
        <v>28</v>
      </c>
      <c r="AA166" s="4" t="s">
        <v>6</v>
      </c>
    </row>
    <row r="167" spans="1:27" x14ac:dyDescent="0.25">
      <c r="A167" s="4" t="s">
        <v>171</v>
      </c>
      <c r="B167" s="4" t="s">
        <v>189</v>
      </c>
      <c r="C167" s="4">
        <v>92163</v>
      </c>
      <c r="D167" s="4">
        <v>46809</v>
      </c>
      <c r="E167" s="4">
        <v>-45354</v>
      </c>
      <c r="F167" s="4">
        <v>-262.16184971098301</v>
      </c>
      <c r="G167" s="4">
        <v>-94.095435684647299</v>
      </c>
      <c r="H167" s="4">
        <v>115104</v>
      </c>
      <c r="I167" s="4">
        <v>65188</v>
      </c>
      <c r="J167" s="4">
        <v>248860</v>
      </c>
      <c r="K167" s="5">
        <v>0.165667112022682</v>
      </c>
      <c r="L167" s="4">
        <v>1438.4971098265901</v>
      </c>
      <c r="M167" s="4">
        <v>516.30705394190898</v>
      </c>
      <c r="N167" s="4">
        <v>203506</v>
      </c>
      <c r="O167" s="4">
        <v>1176.33526011561</v>
      </c>
      <c r="P167" s="4">
        <v>422.21161825726142</v>
      </c>
      <c r="Q167" s="4">
        <v>0</v>
      </c>
      <c r="R167" s="4">
        <v>1502169</v>
      </c>
      <c r="S167" s="4">
        <v>9134</v>
      </c>
      <c r="T167" s="4">
        <v>173</v>
      </c>
      <c r="U167" s="4">
        <v>482</v>
      </c>
      <c r="V167" s="4" t="s">
        <v>2</v>
      </c>
      <c r="W167" s="4" t="s">
        <v>3</v>
      </c>
      <c r="X167" s="4">
        <v>51</v>
      </c>
      <c r="Y167" s="4" t="s">
        <v>17</v>
      </c>
      <c r="Z167" s="4" t="s">
        <v>28</v>
      </c>
      <c r="AA167" s="4" t="s">
        <v>5</v>
      </c>
    </row>
    <row r="168" spans="1:27" x14ac:dyDescent="0.25">
      <c r="A168" s="4" t="s">
        <v>190</v>
      </c>
      <c r="B168" s="4" t="s">
        <v>191</v>
      </c>
      <c r="C168" s="4">
        <v>359496</v>
      </c>
      <c r="D168" s="4">
        <v>277497</v>
      </c>
      <c r="E168" s="4">
        <v>-81999</v>
      </c>
      <c r="F168" s="4">
        <v>-71.552356020942398</v>
      </c>
      <c r="G168" s="4">
        <v>-26.937910643889602</v>
      </c>
      <c r="H168" s="4">
        <v>265568</v>
      </c>
      <c r="I168" s="4">
        <v>677691</v>
      </c>
      <c r="J168" s="4">
        <v>1109936</v>
      </c>
      <c r="K168" s="5">
        <v>0.104643231327955</v>
      </c>
      <c r="L168" s="4">
        <v>968.53054101221596</v>
      </c>
      <c r="M168" s="4">
        <v>364.63074901445498</v>
      </c>
      <c r="N168" s="4">
        <v>1027937</v>
      </c>
      <c r="O168" s="4">
        <v>896.97818499127402</v>
      </c>
      <c r="P168" s="4">
        <v>337.69283837056503</v>
      </c>
      <c r="Q168" s="4">
        <v>0</v>
      </c>
      <c r="R168" s="4">
        <v>10606859</v>
      </c>
      <c r="S168" s="4">
        <v>65303</v>
      </c>
      <c r="T168" s="4">
        <v>1146</v>
      </c>
      <c r="U168" s="4">
        <v>3044</v>
      </c>
      <c r="V168" s="4" t="s">
        <v>2</v>
      </c>
      <c r="W168" s="4" t="s">
        <v>3</v>
      </c>
      <c r="X168" s="4">
        <v>51</v>
      </c>
      <c r="Y168" s="4" t="s">
        <v>17</v>
      </c>
      <c r="Z168" s="4" t="s">
        <v>5</v>
      </c>
      <c r="AA168" s="4" t="s">
        <v>5</v>
      </c>
    </row>
    <row r="169" spans="1:27" x14ac:dyDescent="0.25">
      <c r="A169" s="4" t="s">
        <v>190</v>
      </c>
      <c r="B169" s="4" t="s">
        <v>192</v>
      </c>
      <c r="C169" s="4">
        <v>378091</v>
      </c>
      <c r="D169" s="4">
        <v>880535</v>
      </c>
      <c r="E169" s="4">
        <v>502444</v>
      </c>
      <c r="F169" s="4">
        <v>454.28933092224202</v>
      </c>
      <c r="G169" s="4">
        <v>130.57276507276501</v>
      </c>
      <c r="H169" s="4">
        <v>402313</v>
      </c>
      <c r="I169" s="4">
        <v>583506</v>
      </c>
      <c r="J169" s="4">
        <v>1123079</v>
      </c>
      <c r="K169" s="5">
        <v>0.20101581917223099</v>
      </c>
      <c r="L169" s="4">
        <v>1015.4421338155501</v>
      </c>
      <c r="M169" s="4">
        <v>291.86044698544703</v>
      </c>
      <c r="N169" s="4">
        <v>1625523</v>
      </c>
      <c r="O169" s="4">
        <v>1469.73146473779</v>
      </c>
      <c r="P169" s="4">
        <v>422.43321205821206</v>
      </c>
      <c r="Q169" s="4">
        <v>0</v>
      </c>
      <c r="R169" s="4">
        <v>5587018</v>
      </c>
      <c r="S169" s="4">
        <v>244131</v>
      </c>
      <c r="T169" s="4">
        <v>1106</v>
      </c>
      <c r="U169" s="4">
        <v>3848</v>
      </c>
      <c r="V169" s="4" t="s">
        <v>2</v>
      </c>
      <c r="W169" s="4" t="s">
        <v>3</v>
      </c>
      <c r="X169" s="4">
        <v>25</v>
      </c>
      <c r="Y169" s="4" t="s">
        <v>7</v>
      </c>
      <c r="Z169" s="4" t="s">
        <v>5</v>
      </c>
      <c r="AA169" s="4" t="s">
        <v>6</v>
      </c>
    </row>
    <row r="170" spans="1:27" x14ac:dyDescent="0.25">
      <c r="A170" s="4" t="s">
        <v>190</v>
      </c>
      <c r="B170" s="4" t="s">
        <v>193</v>
      </c>
      <c r="C170" s="4">
        <v>65512</v>
      </c>
      <c r="D170" s="4">
        <v>184056</v>
      </c>
      <c r="E170" s="4">
        <v>118544</v>
      </c>
      <c r="F170" s="4">
        <v>159.333333333333</v>
      </c>
      <c r="G170" s="4">
        <v>55.916981132075499</v>
      </c>
      <c r="H170" s="4">
        <v>15870</v>
      </c>
      <c r="I170" s="4">
        <v>60726</v>
      </c>
      <c r="J170" s="4">
        <v>329092</v>
      </c>
      <c r="K170" s="5">
        <v>4.1682541290910903E-2</v>
      </c>
      <c r="L170" s="4">
        <v>442.32795698924701</v>
      </c>
      <c r="M170" s="4">
        <v>155.23207547169801</v>
      </c>
      <c r="N170" s="4">
        <v>447636</v>
      </c>
      <c r="O170" s="4">
        <v>601.66129032258095</v>
      </c>
      <c r="P170" s="4">
        <v>211.14905660377357</v>
      </c>
      <c r="Q170" s="4">
        <v>0</v>
      </c>
      <c r="R170" s="4">
        <v>7895200</v>
      </c>
      <c r="S170" s="4">
        <v>23998</v>
      </c>
      <c r="T170" s="4">
        <v>744</v>
      </c>
      <c r="U170" s="4">
        <v>2120</v>
      </c>
      <c r="V170" s="4" t="s">
        <v>2</v>
      </c>
      <c r="W170" s="4" t="s">
        <v>3</v>
      </c>
      <c r="X170" s="4">
        <v>51</v>
      </c>
      <c r="Y170" s="4" t="s">
        <v>17</v>
      </c>
      <c r="Z170" s="4" t="s">
        <v>28</v>
      </c>
      <c r="AA170" s="4" t="s">
        <v>6</v>
      </c>
    </row>
    <row r="171" spans="1:27" x14ac:dyDescent="0.25">
      <c r="A171" s="4" t="s">
        <v>190</v>
      </c>
      <c r="B171" s="4" t="s">
        <v>194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11316</v>
      </c>
      <c r="K171" s="5">
        <v>4.7625400718757996E-3</v>
      </c>
      <c r="L171" s="4">
        <v>31.697478991596601</v>
      </c>
      <c r="M171" s="4">
        <v>12.6013363028953</v>
      </c>
      <c r="N171" s="4">
        <v>11316</v>
      </c>
      <c r="O171" s="4">
        <v>31.697478991596601</v>
      </c>
      <c r="P171" s="4">
        <v>12.601336302895323</v>
      </c>
      <c r="Q171" s="4">
        <v>0</v>
      </c>
      <c r="R171" s="4">
        <v>2376043</v>
      </c>
      <c r="S171" s="4">
        <v>0</v>
      </c>
      <c r="T171" s="4">
        <v>357</v>
      </c>
      <c r="U171" s="4">
        <v>898</v>
      </c>
      <c r="V171" s="4" t="s">
        <v>82</v>
      </c>
      <c r="W171" s="4" t="s">
        <v>3</v>
      </c>
      <c r="X171" s="4">
        <v>25</v>
      </c>
      <c r="Y171" s="4" t="s">
        <v>7</v>
      </c>
      <c r="Z171" s="4" t="s">
        <v>5</v>
      </c>
      <c r="AA171" s="4" t="s">
        <v>111</v>
      </c>
    </row>
    <row r="172" spans="1:27" x14ac:dyDescent="0.25">
      <c r="A172" s="4" t="s">
        <v>190</v>
      </c>
      <c r="B172" s="4" t="s">
        <v>195</v>
      </c>
      <c r="C172" s="4">
        <v>4895742</v>
      </c>
      <c r="D172" s="4">
        <v>8705903</v>
      </c>
      <c r="E172" s="4">
        <v>3810161</v>
      </c>
      <c r="F172" s="4">
        <v>262.62482768127899</v>
      </c>
      <c r="G172" s="4">
        <v>89.339734571375004</v>
      </c>
      <c r="H172" s="4">
        <v>4744046</v>
      </c>
      <c r="I172" s="4">
        <v>8105655</v>
      </c>
      <c r="J172" s="4">
        <v>14307829</v>
      </c>
      <c r="K172" s="5">
        <v>0.20741916546710901</v>
      </c>
      <c r="L172" s="4">
        <v>986.20271574303797</v>
      </c>
      <c r="M172" s="4">
        <v>335.48651753892301</v>
      </c>
      <c r="N172" s="4">
        <v>18117990</v>
      </c>
      <c r="O172" s="4">
        <v>1248.8275434243201</v>
      </c>
      <c r="P172" s="4">
        <v>424.82625211029824</v>
      </c>
      <c r="Q172" s="4">
        <v>1378023</v>
      </c>
      <c r="R172" s="4">
        <v>68980265</v>
      </c>
      <c r="S172" s="4">
        <v>2861847</v>
      </c>
      <c r="T172" s="4">
        <v>14508</v>
      </c>
      <c r="U172" s="4">
        <v>42648</v>
      </c>
      <c r="V172" s="4" t="s">
        <v>2</v>
      </c>
      <c r="W172" s="4" t="s">
        <v>3</v>
      </c>
      <c r="X172" s="4">
        <v>35</v>
      </c>
      <c r="Y172" s="4" t="s">
        <v>11</v>
      </c>
      <c r="Z172" s="4" t="s">
        <v>5</v>
      </c>
      <c r="AA172" s="4" t="s">
        <v>6</v>
      </c>
    </row>
    <row r="173" spans="1:27" x14ac:dyDescent="0.25">
      <c r="A173" s="4" t="s">
        <v>190</v>
      </c>
      <c r="B173" s="4" t="s">
        <v>196</v>
      </c>
      <c r="C173" s="4">
        <v>143971</v>
      </c>
      <c r="D173" s="4">
        <v>77190</v>
      </c>
      <c r="E173" s="4">
        <v>-66781</v>
      </c>
      <c r="F173" s="4">
        <v>-172.56072351421199</v>
      </c>
      <c r="G173" s="4">
        <v>-57.569827586206898</v>
      </c>
      <c r="H173" s="4">
        <v>357704</v>
      </c>
      <c r="I173" s="4">
        <v>0</v>
      </c>
      <c r="J173" s="4">
        <v>405392</v>
      </c>
      <c r="K173" s="5">
        <v>6.6680318802033303E-2</v>
      </c>
      <c r="L173" s="4">
        <v>1047.52454780362</v>
      </c>
      <c r="M173" s="4">
        <v>349.47586206896602</v>
      </c>
      <c r="N173" s="4">
        <v>338611</v>
      </c>
      <c r="O173" s="4">
        <v>874.96382428940603</v>
      </c>
      <c r="P173" s="4">
        <v>291.90603448275863</v>
      </c>
      <c r="Q173" s="4">
        <v>0</v>
      </c>
      <c r="R173" s="4">
        <v>6079635</v>
      </c>
      <c r="S173" s="4">
        <v>12628</v>
      </c>
      <c r="T173" s="4">
        <v>387</v>
      </c>
      <c r="U173" s="4">
        <v>1160</v>
      </c>
      <c r="V173" s="4" t="s">
        <v>2</v>
      </c>
      <c r="W173" s="4" t="s">
        <v>3</v>
      </c>
      <c r="X173" s="4">
        <v>51</v>
      </c>
      <c r="Y173" s="4" t="s">
        <v>17</v>
      </c>
      <c r="Z173" s="4" t="s">
        <v>5</v>
      </c>
      <c r="AA173" s="4" t="s">
        <v>5</v>
      </c>
    </row>
    <row r="174" spans="1:27" x14ac:dyDescent="0.25">
      <c r="A174" s="4" t="s">
        <v>190</v>
      </c>
      <c r="B174" s="4" t="s">
        <v>197</v>
      </c>
      <c r="C174" s="4">
        <v>363964</v>
      </c>
      <c r="D174" s="4">
        <v>151025</v>
      </c>
      <c r="E174" s="4">
        <v>-212939</v>
      </c>
      <c r="F174" s="4">
        <v>-304.63376251788299</v>
      </c>
      <c r="G174" s="4">
        <v>-113.08497079129</v>
      </c>
      <c r="H174" s="4">
        <v>377386</v>
      </c>
      <c r="I174" s="4">
        <v>338922</v>
      </c>
      <c r="J174" s="4">
        <v>949136</v>
      </c>
      <c r="K174" s="5">
        <v>0.12883472723664499</v>
      </c>
      <c r="L174" s="4">
        <v>1357.84835479256</v>
      </c>
      <c r="M174" s="4">
        <v>504.05523101433897</v>
      </c>
      <c r="N174" s="4">
        <v>736197</v>
      </c>
      <c r="O174" s="4">
        <v>1053.2145922746799</v>
      </c>
      <c r="P174" s="4">
        <v>390.97026022304834</v>
      </c>
      <c r="Q174" s="4">
        <v>0</v>
      </c>
      <c r="R174" s="4">
        <v>7367082</v>
      </c>
      <c r="S174" s="4">
        <v>17959</v>
      </c>
      <c r="T174" s="4">
        <v>699</v>
      </c>
      <c r="U174" s="4">
        <v>1883</v>
      </c>
      <c r="V174" s="4" t="s">
        <v>2</v>
      </c>
      <c r="W174" s="4" t="s">
        <v>3</v>
      </c>
      <c r="X174" s="4">
        <v>51</v>
      </c>
      <c r="Y174" s="4" t="s">
        <v>17</v>
      </c>
      <c r="Z174" s="4" t="s">
        <v>28</v>
      </c>
      <c r="AA174" s="4" t="s">
        <v>5</v>
      </c>
    </row>
    <row r="175" spans="1:27" x14ac:dyDescent="0.25">
      <c r="A175" s="4" t="s">
        <v>190</v>
      </c>
      <c r="B175" s="4" t="s">
        <v>198</v>
      </c>
      <c r="C175" s="4">
        <v>2800119</v>
      </c>
      <c r="D175" s="4">
        <v>3918337</v>
      </c>
      <c r="E175" s="4">
        <v>1118218</v>
      </c>
      <c r="F175" s="4">
        <v>130.040469822072</v>
      </c>
      <c r="G175" s="4">
        <v>52.005301832387701</v>
      </c>
      <c r="H175" s="4">
        <v>5590597</v>
      </c>
      <c r="I175" s="4">
        <v>1433094</v>
      </c>
      <c r="J175" s="4">
        <v>7457787</v>
      </c>
      <c r="K175" s="5">
        <v>0.18724644555522299</v>
      </c>
      <c r="L175" s="4">
        <v>867.28538202116499</v>
      </c>
      <c r="M175" s="4">
        <v>346.84154962329097</v>
      </c>
      <c r="N175" s="4">
        <v>8576005</v>
      </c>
      <c r="O175" s="4">
        <v>997.32585184323796</v>
      </c>
      <c r="P175" s="4">
        <v>398.84685145567852</v>
      </c>
      <c r="Q175" s="4">
        <v>516021</v>
      </c>
      <c r="R175" s="4">
        <v>39828724</v>
      </c>
      <c r="S175" s="4">
        <v>1473915</v>
      </c>
      <c r="T175" s="4">
        <v>8599</v>
      </c>
      <c r="U175" s="4">
        <v>21502</v>
      </c>
      <c r="V175" s="4" t="s">
        <v>2</v>
      </c>
      <c r="W175" s="4" t="s">
        <v>3</v>
      </c>
      <c r="X175" s="4">
        <v>36</v>
      </c>
      <c r="Y175" s="4" t="s">
        <v>4</v>
      </c>
      <c r="Z175" s="4" t="s">
        <v>5</v>
      </c>
      <c r="AA175" s="4" t="s">
        <v>6</v>
      </c>
    </row>
    <row r="176" spans="1:27" x14ac:dyDescent="0.25">
      <c r="A176" s="4" t="s">
        <v>190</v>
      </c>
      <c r="B176" s="4" t="s">
        <v>199</v>
      </c>
      <c r="C176" s="4">
        <v>247503</v>
      </c>
      <c r="D176" s="4">
        <v>405912</v>
      </c>
      <c r="E176" s="4">
        <v>158409</v>
      </c>
      <c r="F176" s="4">
        <v>105.325132978723</v>
      </c>
      <c r="G176" s="4">
        <v>37.824498567335198</v>
      </c>
      <c r="H176" s="4">
        <v>194127</v>
      </c>
      <c r="I176" s="4">
        <v>225924</v>
      </c>
      <c r="J176" s="4">
        <v>691272</v>
      </c>
      <c r="K176" s="5">
        <v>5.0949543978320397E-2</v>
      </c>
      <c r="L176" s="4">
        <v>459.622340425532</v>
      </c>
      <c r="M176" s="4">
        <v>165.06017191977099</v>
      </c>
      <c r="N176" s="4">
        <v>849681</v>
      </c>
      <c r="O176" s="4">
        <v>564.94747340425499</v>
      </c>
      <c r="P176" s="4">
        <v>202.88467048710601</v>
      </c>
      <c r="Q176" s="4">
        <v>0</v>
      </c>
      <c r="R176" s="4">
        <v>13567776</v>
      </c>
      <c r="S176" s="4">
        <v>41932</v>
      </c>
      <c r="T176" s="4">
        <v>1504</v>
      </c>
      <c r="U176" s="4">
        <v>4188</v>
      </c>
      <c r="V176" s="4" t="s">
        <v>2</v>
      </c>
      <c r="W176" s="4" t="s">
        <v>3</v>
      </c>
      <c r="X176" s="4">
        <v>51</v>
      </c>
      <c r="Y176" s="4" t="s">
        <v>17</v>
      </c>
      <c r="Z176" s="4" t="s">
        <v>5</v>
      </c>
      <c r="AA176" s="4" t="s">
        <v>6</v>
      </c>
    </row>
    <row r="177" spans="1:27" x14ac:dyDescent="0.25">
      <c r="A177" s="4" t="s">
        <v>190</v>
      </c>
      <c r="B177" s="4" t="s">
        <v>200</v>
      </c>
      <c r="C177" s="4">
        <v>33666</v>
      </c>
      <c r="D177" s="4">
        <v>36564</v>
      </c>
      <c r="E177" s="4">
        <v>2898</v>
      </c>
      <c r="F177" s="4">
        <v>28.98</v>
      </c>
      <c r="G177" s="4">
        <v>10.1328671328671</v>
      </c>
      <c r="H177" s="4">
        <v>1631</v>
      </c>
      <c r="I177" s="4">
        <v>73924</v>
      </c>
      <c r="J177" s="4">
        <v>92073</v>
      </c>
      <c r="K177" s="5">
        <v>0.129583367931871</v>
      </c>
      <c r="L177" s="4">
        <v>920.73</v>
      </c>
      <c r="M177" s="4">
        <v>321.933566433566</v>
      </c>
      <c r="N177" s="4">
        <v>94971</v>
      </c>
      <c r="O177" s="4">
        <v>949.71</v>
      </c>
      <c r="P177" s="4">
        <v>332.06643356643355</v>
      </c>
      <c r="Q177" s="4">
        <v>0</v>
      </c>
      <c r="R177" s="4">
        <v>710531</v>
      </c>
      <c r="S177" s="4">
        <v>7188</v>
      </c>
      <c r="T177" s="4">
        <v>100</v>
      </c>
      <c r="U177" s="4">
        <v>286</v>
      </c>
      <c r="V177" s="4" t="s">
        <v>2</v>
      </c>
      <c r="W177" s="4" t="s">
        <v>3</v>
      </c>
      <c r="X177" s="4">
        <v>51</v>
      </c>
      <c r="Y177" s="4" t="s">
        <v>17</v>
      </c>
      <c r="Z177" s="4" t="s">
        <v>28</v>
      </c>
      <c r="AA177" s="4" t="s">
        <v>6</v>
      </c>
    </row>
    <row r="178" spans="1:27" x14ac:dyDescent="0.25">
      <c r="A178" s="4" t="s">
        <v>190</v>
      </c>
      <c r="B178" s="4" t="s">
        <v>201</v>
      </c>
      <c r="C178" s="4">
        <v>19254</v>
      </c>
      <c r="D178" s="4">
        <v>530</v>
      </c>
      <c r="E178" s="4">
        <v>-18724</v>
      </c>
      <c r="F178" s="4">
        <v>-18724</v>
      </c>
      <c r="G178" s="4">
        <v>-9362</v>
      </c>
      <c r="H178" s="4">
        <v>38140</v>
      </c>
      <c r="I178" s="4">
        <v>0</v>
      </c>
      <c r="J178" s="4">
        <v>51202</v>
      </c>
      <c r="K178" s="5">
        <v>0.86400836975413797</v>
      </c>
      <c r="L178" s="4">
        <v>51202</v>
      </c>
      <c r="M178" s="4">
        <v>25601</v>
      </c>
      <c r="N178" s="4">
        <v>32478</v>
      </c>
      <c r="O178" s="4">
        <v>32478</v>
      </c>
      <c r="P178" s="4">
        <v>16239</v>
      </c>
      <c r="Q178" s="4">
        <v>0</v>
      </c>
      <c r="R178" s="4">
        <v>59261</v>
      </c>
      <c r="S178" s="4">
        <v>293</v>
      </c>
      <c r="T178" s="4">
        <v>1</v>
      </c>
      <c r="U178" s="4">
        <v>2</v>
      </c>
      <c r="V178" s="4" t="s">
        <v>2</v>
      </c>
      <c r="W178" s="4" t="s">
        <v>3</v>
      </c>
      <c r="X178" s="4">
        <v>36</v>
      </c>
      <c r="Y178" s="4" t="s">
        <v>4</v>
      </c>
      <c r="Z178" s="4" t="s">
        <v>5</v>
      </c>
      <c r="AA178" s="4" t="s">
        <v>5</v>
      </c>
    </row>
    <row r="179" spans="1:27" x14ac:dyDescent="0.25">
      <c r="A179" s="4" t="s">
        <v>190</v>
      </c>
      <c r="B179" s="4" t="s">
        <v>202</v>
      </c>
      <c r="C179" s="4">
        <v>1739842</v>
      </c>
      <c r="D179" s="4">
        <v>2820715</v>
      </c>
      <c r="E179" s="4">
        <v>1080873</v>
      </c>
      <c r="F179" s="4">
        <v>165.651034482759</v>
      </c>
      <c r="G179" s="4">
        <v>63.416627552217797</v>
      </c>
      <c r="H179" s="4">
        <v>1694536</v>
      </c>
      <c r="I179" s="4">
        <v>2455910</v>
      </c>
      <c r="J179" s="4">
        <v>4626022</v>
      </c>
      <c r="K179" s="5">
        <v>0.14289508829042699</v>
      </c>
      <c r="L179" s="4">
        <v>708.96888888888896</v>
      </c>
      <c r="M179" s="4">
        <v>271.41645153719799</v>
      </c>
      <c r="N179" s="4">
        <v>5706895</v>
      </c>
      <c r="O179" s="4">
        <v>874.61992337164702</v>
      </c>
      <c r="P179" s="4">
        <v>334.83307908941561</v>
      </c>
      <c r="Q179" s="4">
        <v>0</v>
      </c>
      <c r="R179" s="4">
        <v>32373555</v>
      </c>
      <c r="S179" s="4">
        <v>1015758</v>
      </c>
      <c r="T179" s="4">
        <v>6525</v>
      </c>
      <c r="U179" s="4">
        <v>17044</v>
      </c>
      <c r="V179" s="4" t="s">
        <v>2</v>
      </c>
      <c r="W179" s="4" t="s">
        <v>3</v>
      </c>
      <c r="X179" s="4">
        <v>36</v>
      </c>
      <c r="Y179" s="4" t="s">
        <v>4</v>
      </c>
      <c r="Z179" s="4" t="s">
        <v>5</v>
      </c>
      <c r="AA179" s="4" t="s">
        <v>6</v>
      </c>
    </row>
    <row r="180" spans="1:27" x14ac:dyDescent="0.25">
      <c r="A180" s="4" t="s">
        <v>190</v>
      </c>
      <c r="B180" s="4" t="s">
        <v>203</v>
      </c>
      <c r="C180" s="4">
        <v>1687596</v>
      </c>
      <c r="D180" s="4">
        <v>1761776</v>
      </c>
      <c r="E180" s="4">
        <v>74180</v>
      </c>
      <c r="F180" s="4">
        <v>14.2489435267</v>
      </c>
      <c r="G180" s="4">
        <v>5.2861113090572198</v>
      </c>
      <c r="H180" s="4">
        <v>3389044</v>
      </c>
      <c r="I180" s="4">
        <v>860873</v>
      </c>
      <c r="J180" s="4">
        <v>4802080</v>
      </c>
      <c r="K180" s="5">
        <v>0.127184331998865</v>
      </c>
      <c r="L180" s="4">
        <v>922.41260084517899</v>
      </c>
      <c r="M180" s="4">
        <v>342.19910211643997</v>
      </c>
      <c r="N180" s="4">
        <v>4876260</v>
      </c>
      <c r="O180" s="4">
        <v>936.66154437187902</v>
      </c>
      <c r="P180" s="4">
        <v>347.48521342549702</v>
      </c>
      <c r="Q180" s="4">
        <v>0</v>
      </c>
      <c r="R180" s="4">
        <v>37756852</v>
      </c>
      <c r="S180" s="4">
        <v>433937</v>
      </c>
      <c r="T180" s="4">
        <v>5206</v>
      </c>
      <c r="U180" s="4">
        <v>14033</v>
      </c>
      <c r="V180" s="4" t="s">
        <v>2</v>
      </c>
      <c r="W180" s="4" t="s">
        <v>3</v>
      </c>
      <c r="X180" s="4">
        <v>36</v>
      </c>
      <c r="Y180" s="4" t="s">
        <v>4</v>
      </c>
      <c r="Z180" s="4" t="s">
        <v>5</v>
      </c>
      <c r="AA180" s="4" t="s">
        <v>6</v>
      </c>
    </row>
    <row r="181" spans="1:27" x14ac:dyDescent="0.25">
      <c r="A181" s="4" t="s">
        <v>190</v>
      </c>
      <c r="B181" s="4" t="s">
        <v>204</v>
      </c>
      <c r="C181" s="4">
        <v>20494</v>
      </c>
      <c r="D181" s="4">
        <v>185822</v>
      </c>
      <c r="E181" s="4">
        <v>165328</v>
      </c>
      <c r="F181" s="4">
        <v>350.27118644067798</v>
      </c>
      <c r="G181" s="4">
        <v>159.42912246866001</v>
      </c>
      <c r="H181" s="4">
        <v>33392</v>
      </c>
      <c r="I181" s="4">
        <v>22574</v>
      </c>
      <c r="J181" s="4">
        <v>62688</v>
      </c>
      <c r="K181" s="5">
        <v>3.8075801749271103E-2</v>
      </c>
      <c r="L181" s="4">
        <v>132.813559322034</v>
      </c>
      <c r="M181" s="4">
        <v>60.451301832208301</v>
      </c>
      <c r="N181" s="4">
        <v>228016</v>
      </c>
      <c r="O181" s="4">
        <v>483.08474576271198</v>
      </c>
      <c r="P181" s="4">
        <v>219.8804243008679</v>
      </c>
      <c r="Q181" s="4">
        <v>0</v>
      </c>
      <c r="R181" s="4">
        <v>1646400</v>
      </c>
      <c r="S181" s="4">
        <v>57214</v>
      </c>
      <c r="T181" s="4">
        <v>472</v>
      </c>
      <c r="U181" s="4">
        <v>1037</v>
      </c>
      <c r="V181" s="4" t="s">
        <v>2</v>
      </c>
      <c r="W181" s="4" t="s">
        <v>3</v>
      </c>
      <c r="X181" s="4">
        <v>52</v>
      </c>
      <c r="Y181" s="4" t="s">
        <v>23</v>
      </c>
      <c r="Z181" s="4" t="s">
        <v>5</v>
      </c>
      <c r="AA181" s="4" t="s">
        <v>6</v>
      </c>
    </row>
    <row r="182" spans="1:27" x14ac:dyDescent="0.25">
      <c r="A182" s="4" t="s">
        <v>190</v>
      </c>
      <c r="B182" s="4" t="s">
        <v>205</v>
      </c>
      <c r="C182" s="4">
        <v>123892</v>
      </c>
      <c r="D182" s="4">
        <v>239873</v>
      </c>
      <c r="E182" s="4">
        <v>115981</v>
      </c>
      <c r="F182" s="4">
        <v>168.57703488372101</v>
      </c>
      <c r="G182" s="4">
        <v>70.036835748792299</v>
      </c>
      <c r="H182" s="4">
        <v>234226</v>
      </c>
      <c r="I182" s="4">
        <v>110234</v>
      </c>
      <c r="J182" s="4">
        <v>354844</v>
      </c>
      <c r="K182" s="5">
        <v>9.8998586627250695E-2</v>
      </c>
      <c r="L182" s="4">
        <v>515.76162790697697</v>
      </c>
      <c r="M182" s="4">
        <v>214.277777777778</v>
      </c>
      <c r="N182" s="4">
        <v>470825</v>
      </c>
      <c r="O182" s="4">
        <v>684.33866279069798</v>
      </c>
      <c r="P182" s="4">
        <v>284.31461352657004</v>
      </c>
      <c r="Q182" s="4">
        <v>56997</v>
      </c>
      <c r="R182" s="4">
        <v>3584334</v>
      </c>
      <c r="S182" s="4">
        <v>72826</v>
      </c>
      <c r="T182" s="4">
        <v>688</v>
      </c>
      <c r="U182" s="4">
        <v>1656</v>
      </c>
      <c r="V182" s="4" t="s">
        <v>2</v>
      </c>
      <c r="W182" s="4" t="s">
        <v>3</v>
      </c>
      <c r="X182" s="4">
        <v>52</v>
      </c>
      <c r="Y182" s="4" t="s">
        <v>23</v>
      </c>
      <c r="Z182" s="4" t="s">
        <v>5</v>
      </c>
      <c r="AA182" s="4" t="s">
        <v>6</v>
      </c>
    </row>
    <row r="183" spans="1:27" x14ac:dyDescent="0.25">
      <c r="A183" s="4" t="s">
        <v>190</v>
      </c>
      <c r="B183" s="4" t="s">
        <v>206</v>
      </c>
      <c r="C183" s="4">
        <v>22859</v>
      </c>
      <c r="D183" s="4">
        <v>38860</v>
      </c>
      <c r="E183" s="4">
        <v>16001</v>
      </c>
      <c r="F183" s="4">
        <v>135.601694915254</v>
      </c>
      <c r="G183" s="4">
        <v>48.932721712538203</v>
      </c>
      <c r="H183" s="4">
        <v>59510</v>
      </c>
      <c r="I183" s="4">
        <v>0</v>
      </c>
      <c r="J183" s="4">
        <v>60318</v>
      </c>
      <c r="K183" s="5">
        <v>6.5057363902967305E-2</v>
      </c>
      <c r="L183" s="4">
        <v>511.16949152542401</v>
      </c>
      <c r="M183" s="4">
        <v>184.45871559632999</v>
      </c>
      <c r="N183" s="4">
        <v>76319</v>
      </c>
      <c r="O183" s="4">
        <v>646.77118644067798</v>
      </c>
      <c r="P183" s="4">
        <v>233.39143730886849</v>
      </c>
      <c r="Q183" s="4">
        <v>0</v>
      </c>
      <c r="R183" s="4">
        <v>927151</v>
      </c>
      <c r="S183" s="4">
        <v>7639</v>
      </c>
      <c r="T183" s="4">
        <v>118</v>
      </c>
      <c r="U183" s="4">
        <v>327</v>
      </c>
      <c r="V183" s="4" t="s">
        <v>2</v>
      </c>
      <c r="W183" s="4" t="s">
        <v>3</v>
      </c>
      <c r="X183" s="4">
        <v>52</v>
      </c>
      <c r="Y183" s="4" t="s">
        <v>23</v>
      </c>
      <c r="Z183" s="4" t="s">
        <v>5</v>
      </c>
      <c r="AA183" s="4" t="s">
        <v>6</v>
      </c>
    </row>
    <row r="184" spans="1:27" x14ac:dyDescent="0.25">
      <c r="A184" s="4" t="s">
        <v>190</v>
      </c>
      <c r="B184" s="4" t="s">
        <v>207</v>
      </c>
      <c r="C184" s="4">
        <v>91126</v>
      </c>
      <c r="D184" s="4">
        <v>2292747</v>
      </c>
      <c r="E184" s="4">
        <v>2201621</v>
      </c>
      <c r="F184" s="4">
        <v>7387.9899328859101</v>
      </c>
      <c r="G184" s="4">
        <v>2772.8224181360201</v>
      </c>
      <c r="H184" s="4">
        <v>233564</v>
      </c>
      <c r="I184" s="4">
        <v>0</v>
      </c>
      <c r="J184" s="4">
        <v>240704</v>
      </c>
      <c r="K184" s="5">
        <v>0.99122041212999701</v>
      </c>
      <c r="L184" s="4">
        <v>807.73154362416096</v>
      </c>
      <c r="M184" s="4">
        <v>303.15365239294698</v>
      </c>
      <c r="N184" s="4">
        <v>2442325</v>
      </c>
      <c r="O184" s="4">
        <v>8195.7214765100707</v>
      </c>
      <c r="P184" s="4">
        <v>3075.9760705289673</v>
      </c>
      <c r="Q184" s="4">
        <v>0</v>
      </c>
      <c r="R184" s="4">
        <v>242836</v>
      </c>
      <c r="S184" s="4">
        <v>1095154</v>
      </c>
      <c r="T184" s="4">
        <v>298</v>
      </c>
      <c r="U184" s="4">
        <v>794</v>
      </c>
      <c r="V184" s="4" t="s">
        <v>2</v>
      </c>
      <c r="W184" s="4" t="s">
        <v>3</v>
      </c>
      <c r="X184" s="4">
        <v>25</v>
      </c>
      <c r="Y184" s="4" t="s">
        <v>7</v>
      </c>
      <c r="Z184" s="4" t="s">
        <v>5</v>
      </c>
      <c r="AA184" s="4" t="s">
        <v>6</v>
      </c>
    </row>
    <row r="185" spans="1:27" x14ac:dyDescent="0.25">
      <c r="A185" s="4" t="s">
        <v>190</v>
      </c>
      <c r="B185" s="4" t="s">
        <v>208</v>
      </c>
      <c r="C185" s="4">
        <v>675764</v>
      </c>
      <c r="D185" s="4">
        <v>1234692</v>
      </c>
      <c r="E185" s="4">
        <v>558928</v>
      </c>
      <c r="F185" s="4">
        <v>178.002547770701</v>
      </c>
      <c r="G185" s="4">
        <v>68.112113087984397</v>
      </c>
      <c r="H185" s="4">
        <v>685817</v>
      </c>
      <c r="I185" s="4">
        <v>892144</v>
      </c>
      <c r="J185" s="4">
        <v>1771639</v>
      </c>
      <c r="K185" s="5">
        <v>0.10063258079057399</v>
      </c>
      <c r="L185" s="4">
        <v>564.21624203821705</v>
      </c>
      <c r="M185" s="4">
        <v>215.89556422130099</v>
      </c>
      <c r="N185" s="4">
        <v>2330567</v>
      </c>
      <c r="O185" s="4">
        <v>742.21878980891699</v>
      </c>
      <c r="P185" s="4">
        <v>284.0076773092859</v>
      </c>
      <c r="Q185" s="4">
        <v>149179</v>
      </c>
      <c r="R185" s="4">
        <v>17605024</v>
      </c>
      <c r="S185" s="4">
        <v>419000</v>
      </c>
      <c r="T185" s="4">
        <v>3140</v>
      </c>
      <c r="U185" s="4">
        <v>8206</v>
      </c>
      <c r="V185" s="4" t="s">
        <v>2</v>
      </c>
      <c r="W185" s="4" t="s">
        <v>3</v>
      </c>
      <c r="X185" s="4">
        <v>25</v>
      </c>
      <c r="Y185" s="4" t="s">
        <v>7</v>
      </c>
      <c r="Z185" s="4" t="s">
        <v>5</v>
      </c>
      <c r="AA185" s="4" t="s">
        <v>6</v>
      </c>
    </row>
    <row r="186" spans="1:27" x14ac:dyDescent="0.25">
      <c r="A186" s="4" t="s">
        <v>190</v>
      </c>
      <c r="B186" s="4" t="s">
        <v>209</v>
      </c>
      <c r="C186" s="4">
        <v>75732</v>
      </c>
      <c r="D186" s="4">
        <v>73834</v>
      </c>
      <c r="E186" s="4">
        <v>-1898</v>
      </c>
      <c r="F186" s="4">
        <v>-6.1824104234527697</v>
      </c>
      <c r="G186" s="4">
        <v>-2.6960227272727302</v>
      </c>
      <c r="H186" s="4">
        <v>70624</v>
      </c>
      <c r="I186" s="4">
        <v>1946</v>
      </c>
      <c r="J186" s="4">
        <v>210308</v>
      </c>
      <c r="K186" s="5">
        <v>9.0498259384049998E-2</v>
      </c>
      <c r="L186" s="4">
        <v>685.04234527687299</v>
      </c>
      <c r="M186" s="4">
        <v>298.73295454545502</v>
      </c>
      <c r="N186" s="4">
        <v>208410</v>
      </c>
      <c r="O186" s="4">
        <v>678.85993485341999</v>
      </c>
      <c r="P186" s="4">
        <v>296.03693181818181</v>
      </c>
      <c r="Q186" s="4">
        <v>0</v>
      </c>
      <c r="R186" s="4">
        <v>2323890</v>
      </c>
      <c r="S186" s="4">
        <v>35333</v>
      </c>
      <c r="T186" s="4">
        <v>307</v>
      </c>
      <c r="U186" s="4">
        <v>704</v>
      </c>
      <c r="V186" s="4" t="s">
        <v>2</v>
      </c>
      <c r="W186" s="4" t="s">
        <v>3</v>
      </c>
      <c r="X186" s="4">
        <v>51</v>
      </c>
      <c r="Y186" s="4" t="s">
        <v>17</v>
      </c>
      <c r="Z186" s="4" t="s">
        <v>5</v>
      </c>
      <c r="AA186" s="4" t="s">
        <v>5</v>
      </c>
    </row>
    <row r="187" spans="1:27" x14ac:dyDescent="0.25">
      <c r="A187" s="4" t="s">
        <v>190</v>
      </c>
      <c r="B187" s="4" t="s">
        <v>210</v>
      </c>
      <c r="C187" s="4">
        <v>232230</v>
      </c>
      <c r="D187" s="4">
        <v>224682</v>
      </c>
      <c r="E187" s="4">
        <v>-7548</v>
      </c>
      <c r="F187" s="4">
        <v>-6.8369565217391299</v>
      </c>
      <c r="G187" s="4">
        <v>-2.7151079136690601</v>
      </c>
      <c r="H187" s="4">
        <v>24355</v>
      </c>
      <c r="I187" s="4">
        <v>20587</v>
      </c>
      <c r="J187" s="4">
        <v>735052</v>
      </c>
      <c r="K187" s="5">
        <v>6.9648893968529302E-2</v>
      </c>
      <c r="L187" s="4">
        <v>665.80797101449298</v>
      </c>
      <c r="M187" s="4">
        <v>264.407194244604</v>
      </c>
      <c r="N187" s="4">
        <v>727504</v>
      </c>
      <c r="O187" s="4">
        <v>658.97101449275397</v>
      </c>
      <c r="P187" s="4">
        <v>261.69208633093524</v>
      </c>
      <c r="Q187" s="4">
        <v>0</v>
      </c>
      <c r="R187" s="4">
        <v>10553678</v>
      </c>
      <c r="S187" s="4">
        <v>21125</v>
      </c>
      <c r="T187" s="4">
        <v>1104</v>
      </c>
      <c r="U187" s="4">
        <v>2780</v>
      </c>
      <c r="V187" s="4" t="s">
        <v>2</v>
      </c>
      <c r="W187" s="4" t="s">
        <v>3</v>
      </c>
      <c r="X187" s="4">
        <v>51</v>
      </c>
      <c r="Y187" s="4" t="s">
        <v>17</v>
      </c>
      <c r="Z187" s="4" t="s">
        <v>28</v>
      </c>
      <c r="AA187" s="4" t="s">
        <v>5</v>
      </c>
    </row>
    <row r="188" spans="1:27" x14ac:dyDescent="0.25">
      <c r="A188" s="4" t="s">
        <v>190</v>
      </c>
      <c r="B188" s="4" t="s">
        <v>211</v>
      </c>
      <c r="C188" s="4">
        <v>943202</v>
      </c>
      <c r="D188" s="4">
        <v>862165</v>
      </c>
      <c r="E188" s="4">
        <v>-81037</v>
      </c>
      <c r="F188" s="4">
        <v>-46.977971014492802</v>
      </c>
      <c r="G188" s="4">
        <v>-18.898554104477601</v>
      </c>
      <c r="H188" s="4">
        <v>559597</v>
      </c>
      <c r="I188" s="4">
        <v>1468424</v>
      </c>
      <c r="J188" s="4">
        <v>2646272</v>
      </c>
      <c r="K188" s="5">
        <v>0.339552214388118</v>
      </c>
      <c r="L188" s="4">
        <v>1534.0707246376801</v>
      </c>
      <c r="M188" s="4">
        <v>617.13432835820902</v>
      </c>
      <c r="N188" s="4">
        <v>2565235</v>
      </c>
      <c r="O188" s="4">
        <v>1487.09275362319</v>
      </c>
      <c r="P188" s="4">
        <v>598.23577425373139</v>
      </c>
      <c r="Q188" s="4">
        <v>32922</v>
      </c>
      <c r="R188" s="4">
        <v>7793417</v>
      </c>
      <c r="S188" s="4">
        <v>398297</v>
      </c>
      <c r="T188" s="4">
        <v>1725</v>
      </c>
      <c r="U188" s="4">
        <v>4288</v>
      </c>
      <c r="V188" s="4" t="s">
        <v>2</v>
      </c>
      <c r="W188" s="4" t="s">
        <v>3</v>
      </c>
      <c r="X188" s="4">
        <v>25</v>
      </c>
      <c r="Y188" s="4" t="s">
        <v>7</v>
      </c>
      <c r="Z188" s="4" t="s">
        <v>5</v>
      </c>
      <c r="AA188" s="4" t="s">
        <v>5</v>
      </c>
    </row>
    <row r="189" spans="1:27" x14ac:dyDescent="0.25">
      <c r="A189" s="4" t="s">
        <v>190</v>
      </c>
      <c r="B189" s="4" t="s">
        <v>212</v>
      </c>
      <c r="C189" s="4">
        <v>5089720</v>
      </c>
      <c r="D189" s="4">
        <v>5950014</v>
      </c>
      <c r="E189" s="4">
        <v>860294</v>
      </c>
      <c r="F189" s="4">
        <v>377.487494515138</v>
      </c>
      <c r="G189" s="4">
        <v>178.484232365145</v>
      </c>
      <c r="H189" s="4">
        <v>4366204</v>
      </c>
      <c r="I189" s="4">
        <v>1245216</v>
      </c>
      <c r="J189" s="4">
        <v>10645520</v>
      </c>
      <c r="K189" s="5">
        <v>0.63574453574552103</v>
      </c>
      <c r="L189" s="4">
        <v>4671.1364633611201</v>
      </c>
      <c r="M189" s="4">
        <v>2208.61410788382</v>
      </c>
      <c r="N189" s="4">
        <v>11505814</v>
      </c>
      <c r="O189" s="4">
        <v>5048.6239578762597</v>
      </c>
      <c r="P189" s="4">
        <v>2387.0983402489628</v>
      </c>
      <c r="Q189" s="4">
        <v>294104</v>
      </c>
      <c r="R189" s="4">
        <v>16744965</v>
      </c>
      <c r="S189" s="4">
        <v>365321</v>
      </c>
      <c r="T189" s="4">
        <v>2279</v>
      </c>
      <c r="U189" s="4">
        <v>4820</v>
      </c>
      <c r="V189" s="4" t="s">
        <v>2</v>
      </c>
      <c r="W189" s="4" t="s">
        <v>3</v>
      </c>
      <c r="X189" s="4">
        <v>25</v>
      </c>
      <c r="Y189" s="4" t="s">
        <v>7</v>
      </c>
      <c r="Z189" s="4" t="s">
        <v>5</v>
      </c>
      <c r="AA189" s="4" t="s">
        <v>6</v>
      </c>
    </row>
    <row r="190" spans="1:27" x14ac:dyDescent="0.25">
      <c r="A190" s="4" t="s">
        <v>190</v>
      </c>
      <c r="B190" s="4" t="s">
        <v>213</v>
      </c>
      <c r="C190" s="4">
        <v>3521889</v>
      </c>
      <c r="D190" s="4">
        <v>737989</v>
      </c>
      <c r="E190" s="4">
        <v>-2783900</v>
      </c>
      <c r="F190" s="4">
        <v>-242.838450802512</v>
      </c>
      <c r="G190" s="4">
        <v>-98.828499414249706</v>
      </c>
      <c r="H190" s="4">
        <v>7399323</v>
      </c>
      <c r="I190" s="4">
        <v>5733129</v>
      </c>
      <c r="J190" s="4">
        <v>13637176</v>
      </c>
      <c r="K190" s="5">
        <v>0.28884757532036998</v>
      </c>
      <c r="L190" s="4">
        <v>1189.56524773203</v>
      </c>
      <c r="M190" s="4">
        <v>484.11999005999502</v>
      </c>
      <c r="N190" s="4">
        <v>10853276</v>
      </c>
      <c r="O190" s="4">
        <v>946.72679692951897</v>
      </c>
      <c r="P190" s="4">
        <v>385.29149064574534</v>
      </c>
      <c r="Q190" s="4">
        <v>1217391</v>
      </c>
      <c r="R190" s="4">
        <v>47212361</v>
      </c>
      <c r="S190" s="4">
        <v>2268858</v>
      </c>
      <c r="T190" s="4">
        <v>11464</v>
      </c>
      <c r="U190" s="4">
        <v>28169</v>
      </c>
      <c r="V190" s="4" t="s">
        <v>2</v>
      </c>
      <c r="W190" s="4" t="s">
        <v>3</v>
      </c>
      <c r="X190" s="4">
        <v>25</v>
      </c>
      <c r="Y190" s="4" t="s">
        <v>7</v>
      </c>
      <c r="Z190" s="4" t="s">
        <v>5</v>
      </c>
      <c r="AA190" s="4" t="s">
        <v>5</v>
      </c>
    </row>
    <row r="191" spans="1:27" x14ac:dyDescent="0.25">
      <c r="A191" s="4" t="s">
        <v>190</v>
      </c>
      <c r="B191" s="4" t="s">
        <v>214</v>
      </c>
      <c r="C191" s="4">
        <v>7412</v>
      </c>
      <c r="D191" s="4">
        <v>49635</v>
      </c>
      <c r="E191" s="4">
        <v>42223</v>
      </c>
      <c r="F191" s="4">
        <v>312.762962962963</v>
      </c>
      <c r="G191" s="4">
        <v>112.295212765957</v>
      </c>
      <c r="H191" s="4">
        <v>0</v>
      </c>
      <c r="I191" s="4">
        <v>0</v>
      </c>
      <c r="J191" s="4">
        <v>29456</v>
      </c>
      <c r="K191" s="5">
        <v>3.2571316099668901E-2</v>
      </c>
      <c r="L191" s="4">
        <v>218.192592592593</v>
      </c>
      <c r="M191" s="4">
        <v>78.340425531914903</v>
      </c>
      <c r="N191" s="4">
        <v>71679</v>
      </c>
      <c r="O191" s="4">
        <v>530.95555555555597</v>
      </c>
      <c r="P191" s="4">
        <v>190.63563829787233</v>
      </c>
      <c r="Q191" s="4">
        <v>0</v>
      </c>
      <c r="R191" s="4">
        <v>904354</v>
      </c>
      <c r="S191" s="4">
        <v>3854</v>
      </c>
      <c r="T191" s="4">
        <v>135</v>
      </c>
      <c r="U191" s="4">
        <v>376</v>
      </c>
      <c r="V191" s="4" t="s">
        <v>2</v>
      </c>
      <c r="W191" s="4" t="s">
        <v>3</v>
      </c>
      <c r="X191" s="4">
        <v>52</v>
      </c>
      <c r="Y191" s="4" t="s">
        <v>23</v>
      </c>
      <c r="Z191" s="4" t="s">
        <v>5</v>
      </c>
      <c r="AA191" s="4" t="s">
        <v>6</v>
      </c>
    </row>
    <row r="192" spans="1:27" x14ac:dyDescent="0.25">
      <c r="A192" s="4" t="s">
        <v>190</v>
      </c>
      <c r="B192" s="4" t="s">
        <v>215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1500</v>
      </c>
      <c r="I192" s="4">
        <v>0</v>
      </c>
      <c r="J192" s="4">
        <v>3432</v>
      </c>
      <c r="K192" s="5">
        <v>2.5803909833680598E-3</v>
      </c>
      <c r="L192" s="4">
        <v>23.033557046979901</v>
      </c>
      <c r="M192" s="4">
        <v>9.2010723860589803</v>
      </c>
      <c r="N192" s="4">
        <v>3432</v>
      </c>
      <c r="O192" s="4">
        <v>23.033557046979901</v>
      </c>
      <c r="P192" s="4">
        <v>9.201072386058982</v>
      </c>
      <c r="Q192" s="4">
        <v>0</v>
      </c>
      <c r="R192" s="4">
        <v>1330031</v>
      </c>
      <c r="S192" s="4">
        <v>0</v>
      </c>
      <c r="T192" s="4">
        <v>149</v>
      </c>
      <c r="U192" s="4">
        <v>373</v>
      </c>
      <c r="V192" s="4" t="s">
        <v>82</v>
      </c>
      <c r="W192" s="4" t="s">
        <v>3</v>
      </c>
      <c r="X192" s="4">
        <v>52</v>
      </c>
      <c r="Y192" s="4" t="s">
        <v>23</v>
      </c>
      <c r="Z192" s="4" t="s">
        <v>5</v>
      </c>
      <c r="AA192" s="4" t="s">
        <v>111</v>
      </c>
    </row>
    <row r="193" spans="1:27" x14ac:dyDescent="0.25">
      <c r="A193" s="4" t="s">
        <v>190</v>
      </c>
      <c r="B193" s="4" t="s">
        <v>216</v>
      </c>
      <c r="C193" s="4">
        <v>603853</v>
      </c>
      <c r="D193" s="4">
        <v>1417688</v>
      </c>
      <c r="E193" s="4">
        <v>813835</v>
      </c>
      <c r="F193" s="4">
        <v>400.50935039370103</v>
      </c>
      <c r="G193" s="4">
        <v>151.38299851190499</v>
      </c>
      <c r="H193" s="4">
        <v>278950</v>
      </c>
      <c r="I193" s="4">
        <v>874453</v>
      </c>
      <c r="J193" s="4">
        <v>1602902</v>
      </c>
      <c r="K193" s="5">
        <v>0.24361893662571901</v>
      </c>
      <c r="L193" s="4">
        <v>788.829724409449</v>
      </c>
      <c r="M193" s="4">
        <v>298.15885416666703</v>
      </c>
      <c r="N193" s="4">
        <v>2416737</v>
      </c>
      <c r="O193" s="4">
        <v>1189.33907480315</v>
      </c>
      <c r="P193" s="4">
        <v>449.54185267857144</v>
      </c>
      <c r="Q193" s="4">
        <v>223</v>
      </c>
      <c r="R193" s="4">
        <v>6579546</v>
      </c>
      <c r="S193" s="4">
        <v>529459</v>
      </c>
      <c r="T193" s="4">
        <v>2032</v>
      </c>
      <c r="U193" s="4">
        <v>5376</v>
      </c>
      <c r="V193" s="4" t="s">
        <v>2</v>
      </c>
      <c r="W193" s="4" t="s">
        <v>3</v>
      </c>
      <c r="X193" s="4">
        <v>36</v>
      </c>
      <c r="Y193" s="4" t="s">
        <v>4</v>
      </c>
      <c r="Z193" s="4" t="s">
        <v>5</v>
      </c>
      <c r="AA193" s="4" t="s">
        <v>6</v>
      </c>
    </row>
    <row r="194" spans="1:27" x14ac:dyDescent="0.25">
      <c r="A194" s="4" t="s">
        <v>190</v>
      </c>
      <c r="B194" s="4" t="s">
        <v>217</v>
      </c>
      <c r="C194" s="4">
        <v>254745</v>
      </c>
      <c r="D194" s="4">
        <v>463142</v>
      </c>
      <c r="E194" s="4">
        <v>208397</v>
      </c>
      <c r="F194" s="4">
        <v>130.32958098811801</v>
      </c>
      <c r="G194" s="4">
        <v>50.386121856866502</v>
      </c>
      <c r="H194" s="4">
        <v>252592</v>
      </c>
      <c r="I194" s="4">
        <v>143987</v>
      </c>
      <c r="J194" s="4">
        <v>717069</v>
      </c>
      <c r="K194" s="5">
        <v>6.5074671672245399E-2</v>
      </c>
      <c r="L194" s="4">
        <v>448.448405253283</v>
      </c>
      <c r="M194" s="4">
        <v>173.372582205029</v>
      </c>
      <c r="N194" s="4">
        <v>925466</v>
      </c>
      <c r="O194" s="4">
        <v>578.77798624140098</v>
      </c>
      <c r="P194" s="4">
        <v>223.75870406189554</v>
      </c>
      <c r="Q194" s="4">
        <v>0</v>
      </c>
      <c r="R194" s="4">
        <v>11019172</v>
      </c>
      <c r="S194" s="4">
        <v>123679</v>
      </c>
      <c r="T194" s="4">
        <v>1599</v>
      </c>
      <c r="U194" s="4">
        <v>4136</v>
      </c>
      <c r="V194" s="4" t="s">
        <v>2</v>
      </c>
      <c r="W194" s="4" t="s">
        <v>3</v>
      </c>
      <c r="X194" s="4">
        <v>51</v>
      </c>
      <c r="Y194" s="4" t="s">
        <v>17</v>
      </c>
      <c r="Z194" s="4" t="s">
        <v>5</v>
      </c>
      <c r="AA194" s="4" t="s">
        <v>6</v>
      </c>
    </row>
    <row r="195" spans="1:27" x14ac:dyDescent="0.25">
      <c r="A195" s="4" t="s">
        <v>190</v>
      </c>
      <c r="B195" s="4" t="s">
        <v>218</v>
      </c>
      <c r="C195" s="4">
        <v>3500631</v>
      </c>
      <c r="D195" s="4">
        <v>2985340</v>
      </c>
      <c r="E195" s="4">
        <v>-515291</v>
      </c>
      <c r="F195" s="4">
        <v>-65.392258883248701</v>
      </c>
      <c r="G195" s="4">
        <v>-26.525841655513201</v>
      </c>
      <c r="H195" s="4">
        <v>8158453</v>
      </c>
      <c r="I195" s="4">
        <v>916134</v>
      </c>
      <c r="J195" s="4">
        <v>9331131</v>
      </c>
      <c r="K195" s="5">
        <v>0.21854476803652301</v>
      </c>
      <c r="L195" s="4">
        <v>1184.15368020305</v>
      </c>
      <c r="M195" s="4">
        <v>480.34237619685001</v>
      </c>
      <c r="N195" s="4">
        <v>8815840</v>
      </c>
      <c r="O195" s="4">
        <v>1118.7614213198001</v>
      </c>
      <c r="P195" s="4">
        <v>453.81653454133635</v>
      </c>
      <c r="Q195" s="4">
        <v>3057531</v>
      </c>
      <c r="R195" s="4">
        <v>42696657</v>
      </c>
      <c r="S195" s="4">
        <v>1393812</v>
      </c>
      <c r="T195" s="4">
        <v>7880</v>
      </c>
      <c r="U195" s="4">
        <v>19426</v>
      </c>
      <c r="V195" s="4" t="s">
        <v>2</v>
      </c>
      <c r="W195" s="4" t="s">
        <v>3</v>
      </c>
      <c r="X195" s="4">
        <v>25</v>
      </c>
      <c r="Y195" s="4" t="s">
        <v>7</v>
      </c>
      <c r="Z195" s="4" t="s">
        <v>5</v>
      </c>
      <c r="AA195" s="4" t="s">
        <v>5</v>
      </c>
    </row>
    <row r="196" spans="1:27" x14ac:dyDescent="0.25">
      <c r="A196" s="4" t="s">
        <v>190</v>
      </c>
      <c r="B196" s="4" t="s">
        <v>219</v>
      </c>
      <c r="C196" s="4">
        <v>41308</v>
      </c>
      <c r="D196" s="4">
        <v>162153</v>
      </c>
      <c r="E196" s="4">
        <v>120845</v>
      </c>
      <c r="F196" s="4">
        <v>170.44428772919599</v>
      </c>
      <c r="G196" s="4">
        <v>65.927441352973304</v>
      </c>
      <c r="H196" s="4">
        <v>11927</v>
      </c>
      <c r="I196" s="4">
        <v>15728</v>
      </c>
      <c r="J196" s="4">
        <v>131095</v>
      </c>
      <c r="K196" s="5">
        <v>2.0817823912922001E-2</v>
      </c>
      <c r="L196" s="4">
        <v>184.901269393512</v>
      </c>
      <c r="M196" s="4">
        <v>71.519367157665002</v>
      </c>
      <c r="N196" s="4">
        <v>251940</v>
      </c>
      <c r="O196" s="4">
        <v>355.34555712270799</v>
      </c>
      <c r="P196" s="4">
        <v>137.44680851063831</v>
      </c>
      <c r="Q196" s="4">
        <v>0</v>
      </c>
      <c r="R196" s="4">
        <v>6297248</v>
      </c>
      <c r="S196" s="4">
        <v>27465</v>
      </c>
      <c r="T196" s="4">
        <v>709</v>
      </c>
      <c r="U196" s="4">
        <v>1833</v>
      </c>
      <c r="V196" s="4" t="s">
        <v>2</v>
      </c>
      <c r="W196" s="4" t="s">
        <v>3</v>
      </c>
      <c r="X196" s="4">
        <v>51</v>
      </c>
      <c r="Y196" s="4" t="s">
        <v>17</v>
      </c>
      <c r="Z196" s="4" t="s">
        <v>28</v>
      </c>
      <c r="AA196" s="4" t="s">
        <v>6</v>
      </c>
    </row>
    <row r="197" spans="1:27" x14ac:dyDescent="0.25">
      <c r="A197" s="4" t="s">
        <v>190</v>
      </c>
      <c r="B197" s="4" t="s">
        <v>220</v>
      </c>
      <c r="C197" s="4">
        <v>181843</v>
      </c>
      <c r="D197" s="4">
        <v>415803</v>
      </c>
      <c r="E197" s="4">
        <v>233960</v>
      </c>
      <c r="F197" s="4">
        <v>180.10777521170101</v>
      </c>
      <c r="G197" s="4">
        <v>60.9270833333333</v>
      </c>
      <c r="H197" s="4">
        <v>134550</v>
      </c>
      <c r="I197" s="4">
        <v>207731</v>
      </c>
      <c r="J197" s="4">
        <v>483298</v>
      </c>
      <c r="K197" s="5">
        <v>4.3876306614673399E-2</v>
      </c>
      <c r="L197" s="4">
        <v>372.053887605851</v>
      </c>
      <c r="M197" s="4">
        <v>125.858854166667</v>
      </c>
      <c r="N197" s="4">
        <v>717258</v>
      </c>
      <c r="O197" s="4">
        <v>552.16166281755204</v>
      </c>
      <c r="P197" s="4">
        <v>186.78593749999999</v>
      </c>
      <c r="Q197" s="4">
        <v>0</v>
      </c>
      <c r="R197" s="4">
        <v>11015011</v>
      </c>
      <c r="S197" s="4">
        <v>53107</v>
      </c>
      <c r="T197" s="4">
        <v>1299</v>
      </c>
      <c r="U197" s="4">
        <v>3840</v>
      </c>
      <c r="V197" s="4" t="s">
        <v>2</v>
      </c>
      <c r="W197" s="4" t="s">
        <v>3</v>
      </c>
      <c r="X197" s="4">
        <v>52</v>
      </c>
      <c r="Y197" s="4" t="s">
        <v>23</v>
      </c>
      <c r="Z197" s="4" t="s">
        <v>28</v>
      </c>
      <c r="AA197" s="4" t="s">
        <v>6</v>
      </c>
    </row>
    <row r="198" spans="1:27" x14ac:dyDescent="0.25">
      <c r="A198" s="4" t="s">
        <v>190</v>
      </c>
      <c r="B198" s="4" t="s">
        <v>221</v>
      </c>
      <c r="C198" s="4">
        <v>62121</v>
      </c>
      <c r="D198" s="4">
        <v>68358</v>
      </c>
      <c r="E198" s="4">
        <v>6237</v>
      </c>
      <c r="F198" s="4">
        <v>35.4375</v>
      </c>
      <c r="G198" s="4">
        <v>17.974063400576402</v>
      </c>
      <c r="H198" s="4">
        <v>154106</v>
      </c>
      <c r="I198" s="4">
        <v>0</v>
      </c>
      <c r="J198" s="4">
        <v>157444</v>
      </c>
      <c r="K198" s="5">
        <v>0.23724987605877501</v>
      </c>
      <c r="L198" s="4">
        <v>894.56818181818198</v>
      </c>
      <c r="M198" s="4">
        <v>453.72910662824199</v>
      </c>
      <c r="N198" s="4">
        <v>163681</v>
      </c>
      <c r="O198" s="4">
        <v>930.00568181818198</v>
      </c>
      <c r="P198" s="4">
        <v>471.70317002881842</v>
      </c>
      <c r="Q198" s="4">
        <v>0</v>
      </c>
      <c r="R198" s="4">
        <v>663621</v>
      </c>
      <c r="S198" s="4">
        <v>18675</v>
      </c>
      <c r="T198" s="4">
        <v>176</v>
      </c>
      <c r="U198" s="4">
        <v>347</v>
      </c>
      <c r="V198" s="4" t="s">
        <v>2</v>
      </c>
      <c r="W198" s="4" t="s">
        <v>3</v>
      </c>
      <c r="X198" s="4">
        <v>25</v>
      </c>
      <c r="Y198" s="4" t="s">
        <v>7</v>
      </c>
      <c r="Z198" s="4" t="s">
        <v>5</v>
      </c>
      <c r="AA198" s="4" t="s">
        <v>6</v>
      </c>
    </row>
    <row r="199" spans="1:27" x14ac:dyDescent="0.25">
      <c r="A199" s="4" t="s">
        <v>190</v>
      </c>
      <c r="B199" s="4" t="s">
        <v>222</v>
      </c>
      <c r="C199" s="4">
        <v>56202</v>
      </c>
      <c r="D199" s="4">
        <v>126649</v>
      </c>
      <c r="E199" s="4">
        <v>70447</v>
      </c>
      <c r="F199" s="4">
        <v>314.49553571428601</v>
      </c>
      <c r="G199" s="4">
        <v>133.675521821632</v>
      </c>
      <c r="H199" s="4">
        <v>112291</v>
      </c>
      <c r="I199" s="4">
        <v>33235</v>
      </c>
      <c r="J199" s="4">
        <v>151990</v>
      </c>
      <c r="K199" s="5">
        <v>0.210881069126368</v>
      </c>
      <c r="L199" s="4">
        <v>678.52678571428601</v>
      </c>
      <c r="M199" s="4">
        <v>288.406072106262</v>
      </c>
      <c r="N199" s="4">
        <v>222437</v>
      </c>
      <c r="O199" s="4">
        <v>993.02232142857099</v>
      </c>
      <c r="P199" s="4">
        <v>422.08159392789372</v>
      </c>
      <c r="Q199" s="4">
        <v>0</v>
      </c>
      <c r="R199" s="4">
        <v>720738</v>
      </c>
      <c r="S199" s="4">
        <v>60831</v>
      </c>
      <c r="T199" s="4">
        <v>224</v>
      </c>
      <c r="U199" s="4">
        <v>527</v>
      </c>
      <c r="V199" s="4" t="s">
        <v>2</v>
      </c>
      <c r="W199" s="4" t="s">
        <v>3</v>
      </c>
      <c r="X199" s="4">
        <v>25</v>
      </c>
      <c r="Y199" s="4" t="s">
        <v>7</v>
      </c>
      <c r="Z199" s="4" t="s">
        <v>5</v>
      </c>
      <c r="AA199" s="4" t="s">
        <v>6</v>
      </c>
    </row>
    <row r="200" spans="1:27" x14ac:dyDescent="0.25">
      <c r="A200" s="4" t="s">
        <v>190</v>
      </c>
      <c r="B200" s="4" t="s">
        <v>223</v>
      </c>
      <c r="C200" s="4">
        <v>15311450</v>
      </c>
      <c r="D200" s="4">
        <v>12576195</v>
      </c>
      <c r="E200" s="4">
        <v>-2735255</v>
      </c>
      <c r="F200" s="4">
        <v>-93.102386058068703</v>
      </c>
      <c r="G200" s="4">
        <v>-34.737807975616001</v>
      </c>
      <c r="H200" s="4">
        <v>32100662</v>
      </c>
      <c r="I200" s="4">
        <v>7445102</v>
      </c>
      <c r="J200" s="4">
        <v>40898273</v>
      </c>
      <c r="K200" s="5">
        <v>0.23705140553916099</v>
      </c>
      <c r="L200" s="4">
        <v>1392.09207256884</v>
      </c>
      <c r="M200" s="4">
        <v>519.40910591821205</v>
      </c>
      <c r="N200" s="4">
        <v>38163018</v>
      </c>
      <c r="O200" s="4">
        <v>1298.9896865107701</v>
      </c>
      <c r="P200" s="4">
        <v>484.67129794259591</v>
      </c>
      <c r="Q200" s="4">
        <v>238796</v>
      </c>
      <c r="R200" s="4">
        <v>172529131</v>
      </c>
      <c r="S200" s="4">
        <v>3471156</v>
      </c>
      <c r="T200" s="4">
        <v>29379</v>
      </c>
      <c r="U200" s="4">
        <v>78740</v>
      </c>
      <c r="V200" s="4" t="s">
        <v>2</v>
      </c>
      <c r="W200" s="4" t="s">
        <v>3</v>
      </c>
      <c r="X200" s="4">
        <v>35</v>
      </c>
      <c r="Y200" s="4" t="s">
        <v>11</v>
      </c>
      <c r="Z200" s="4" t="s">
        <v>5</v>
      </c>
      <c r="AA200" s="4" t="s">
        <v>5</v>
      </c>
    </row>
    <row r="201" spans="1:27" x14ac:dyDescent="0.25">
      <c r="A201" s="4" t="s">
        <v>224</v>
      </c>
    </row>
    <row r="202" spans="1:27" x14ac:dyDescent="0.25">
      <c r="A202" s="4" t="s">
        <v>225</v>
      </c>
    </row>
    <row r="203" spans="1:27" x14ac:dyDescent="0.25">
      <c r="B203" s="4" t="s">
        <v>0</v>
      </c>
      <c r="C203" s="4">
        <v>54487872</v>
      </c>
      <c r="D203" s="4">
        <v>77820925</v>
      </c>
      <c r="E203" s="4">
        <v>23333053</v>
      </c>
      <c r="F203" s="4">
        <v>168.33357140795891</v>
      </c>
      <c r="G203" s="4">
        <v>62.846758011037821</v>
      </c>
      <c r="H203" s="4">
        <v>72028969</v>
      </c>
      <c r="I203" s="4">
        <v>74498378</v>
      </c>
      <c r="J203" s="4">
        <v>156914305</v>
      </c>
      <c r="K203" s="5">
        <v>0.25368709960843561</v>
      </c>
      <c r="L203" s="4">
        <v>1132.0398306062966</v>
      </c>
      <c r="M203" s="4">
        <v>422.64316439023997</v>
      </c>
      <c r="N203" s="4">
        <v>180247358</v>
      </c>
      <c r="O203" s="4">
        <v>1300.3734020142556</v>
      </c>
      <c r="P203" s="4">
        <v>485.48992240127779</v>
      </c>
      <c r="Q203" s="4">
        <v>20305118</v>
      </c>
      <c r="R203" s="4">
        <v>618534822</v>
      </c>
      <c r="S203" s="4">
        <v>30023539</v>
      </c>
      <c r="T203" s="4">
        <v>138612</v>
      </c>
      <c r="U203" s="4">
        <v>371269</v>
      </c>
    </row>
    <row r="204" spans="1:27" x14ac:dyDescent="0.25">
      <c r="B204" s="4" t="s">
        <v>34</v>
      </c>
      <c r="C204" s="4">
        <v>15673128</v>
      </c>
      <c r="D204" s="4">
        <v>18949606</v>
      </c>
      <c r="E204" s="4">
        <v>3276478</v>
      </c>
      <c r="F204" s="4">
        <v>78.606544791516725</v>
      </c>
      <c r="G204" s="4">
        <v>28.910440122824973</v>
      </c>
      <c r="H204" s="4">
        <v>20928111</v>
      </c>
      <c r="I204" s="4">
        <v>16916719</v>
      </c>
      <c r="J204" s="4">
        <v>42595155</v>
      </c>
      <c r="K204" s="5">
        <v>0.17395128959347375</v>
      </c>
      <c r="L204" s="4">
        <v>1021.9076579818627</v>
      </c>
      <c r="M204" s="4">
        <v>375.84402463558393</v>
      </c>
      <c r="N204" s="4">
        <v>45871633</v>
      </c>
      <c r="O204" s="4">
        <v>1100.5142027733793</v>
      </c>
      <c r="P204" s="4">
        <v>404.75446475840891</v>
      </c>
      <c r="Q204" s="4">
        <v>4872189</v>
      </c>
      <c r="R204" s="4">
        <v>244868291</v>
      </c>
      <c r="S204" s="4">
        <v>7125823</v>
      </c>
      <c r="T204" s="4">
        <v>41682</v>
      </c>
      <c r="U204" s="4">
        <v>113332</v>
      </c>
    </row>
    <row r="205" spans="1:27" x14ac:dyDescent="0.25">
      <c r="B205" s="4" t="s">
        <v>57</v>
      </c>
      <c r="C205" s="4">
        <v>76715576</v>
      </c>
      <c r="D205" s="4">
        <v>86223012</v>
      </c>
      <c r="E205" s="4">
        <v>9507436</v>
      </c>
      <c r="F205" s="4">
        <v>54.509801223504589</v>
      </c>
      <c r="G205" s="4">
        <v>21.228020505858815</v>
      </c>
      <c r="H205" s="4">
        <v>104233868</v>
      </c>
      <c r="I205" s="4">
        <v>91168136</v>
      </c>
      <c r="J205" s="4">
        <v>216939020</v>
      </c>
      <c r="K205" s="5">
        <v>0.25447684284932109</v>
      </c>
      <c r="L205" s="4">
        <v>1243.7951575821164</v>
      </c>
      <c r="M205" s="4">
        <v>484.3772774364104</v>
      </c>
      <c r="N205" s="4">
        <v>226446456</v>
      </c>
      <c r="O205" s="4">
        <v>1298.304958805621</v>
      </c>
      <c r="P205" s="4">
        <v>505.6052979422692</v>
      </c>
      <c r="Q205" s="4">
        <v>15726353</v>
      </c>
      <c r="R205" s="4">
        <v>852490221</v>
      </c>
      <c r="S205" s="4">
        <v>35764641</v>
      </c>
      <c r="T205" s="4">
        <v>174417</v>
      </c>
      <c r="U205" s="4">
        <v>447872</v>
      </c>
    </row>
    <row r="206" spans="1:27" x14ac:dyDescent="0.25">
      <c r="B206" s="4" t="s">
        <v>96</v>
      </c>
      <c r="C206" s="4">
        <v>308976370</v>
      </c>
      <c r="D206" s="4">
        <v>230129980</v>
      </c>
      <c r="E206" s="4">
        <v>-78846390</v>
      </c>
      <c r="F206" s="4">
        <v>-144.12881702936633</v>
      </c>
      <c r="G206" s="4">
        <v>-60.847043516309839</v>
      </c>
      <c r="H206" s="4">
        <v>556333750</v>
      </c>
      <c r="I206" s="4">
        <v>274714386</v>
      </c>
      <c r="J206" s="4">
        <v>873354192</v>
      </c>
      <c r="K206" s="5">
        <v>0.29084015886025832</v>
      </c>
      <c r="L206" s="4">
        <v>1596.4650574439499</v>
      </c>
      <c r="M206" s="4">
        <v>673.98165630380311</v>
      </c>
      <c r="N206" s="4">
        <v>794507802</v>
      </c>
      <c r="O206" s="4">
        <v>1452.3362404145835</v>
      </c>
      <c r="P206" s="4">
        <v>613.13461278749321</v>
      </c>
      <c r="Q206" s="4">
        <v>85693388</v>
      </c>
      <c r="R206" s="4">
        <v>3002866576</v>
      </c>
      <c r="S206" s="4">
        <v>108768780</v>
      </c>
      <c r="T206" s="4">
        <v>547055</v>
      </c>
      <c r="U206" s="4">
        <v>1295813</v>
      </c>
    </row>
    <row r="207" spans="1:27" x14ac:dyDescent="0.25">
      <c r="B207" s="4" t="s">
        <v>31</v>
      </c>
      <c r="C207" s="4">
        <v>89876867</v>
      </c>
      <c r="D207" s="4">
        <v>132256178</v>
      </c>
      <c r="E207" s="4">
        <v>42379311</v>
      </c>
      <c r="F207" s="4">
        <v>189.80258508337027</v>
      </c>
      <c r="G207" s="4">
        <v>76.578644366101742</v>
      </c>
      <c r="H207" s="4">
        <v>151969737</v>
      </c>
      <c r="I207" s="4">
        <v>85529196</v>
      </c>
      <c r="J207" s="4">
        <v>255456597</v>
      </c>
      <c r="K207" s="5">
        <v>0.28991873092702924</v>
      </c>
      <c r="L207" s="4">
        <v>1144.103604874575</v>
      </c>
      <c r="M207" s="4">
        <v>461.60542564360173</v>
      </c>
      <c r="N207" s="4">
        <v>297835908</v>
      </c>
      <c r="O207" s="4">
        <v>1333.9061899579453</v>
      </c>
      <c r="P207" s="4">
        <v>538.18407000970353</v>
      </c>
      <c r="Q207" s="4">
        <v>47791217</v>
      </c>
      <c r="R207" s="4">
        <v>881131744</v>
      </c>
      <c r="S207" s="4">
        <v>57714890</v>
      </c>
      <c r="T207" s="4">
        <v>223281</v>
      </c>
      <c r="U207" s="4">
        <v>553409</v>
      </c>
    </row>
    <row r="208" spans="1:27" x14ac:dyDescent="0.25">
      <c r="B208" s="4" t="s">
        <v>171</v>
      </c>
      <c r="C208" s="4">
        <v>31619594</v>
      </c>
      <c r="D208" s="4">
        <v>26195254</v>
      </c>
      <c r="E208" s="4">
        <v>-5424340</v>
      </c>
      <c r="F208" s="4">
        <v>-101.50526768839238</v>
      </c>
      <c r="G208" s="4">
        <v>-35.724522188121547</v>
      </c>
      <c r="H208" s="4">
        <v>26912151</v>
      </c>
      <c r="I208" s="4">
        <v>53946701</v>
      </c>
      <c r="J208" s="4">
        <v>88963135</v>
      </c>
      <c r="K208" s="5">
        <v>0.26381829282360264</v>
      </c>
      <c r="L208" s="4">
        <v>1664.7604745597785</v>
      </c>
      <c r="M208" s="4">
        <v>585.90823772705119</v>
      </c>
      <c r="N208" s="4">
        <v>83538795</v>
      </c>
      <c r="O208" s="4">
        <v>1563.255206871386</v>
      </c>
      <c r="P208" s="4">
        <v>550.18371553892962</v>
      </c>
      <c r="Q208" s="4">
        <v>6311246</v>
      </c>
      <c r="R208" s="4">
        <v>337213671</v>
      </c>
      <c r="S208" s="4">
        <v>9429456</v>
      </c>
      <c r="T208" s="4">
        <v>53439</v>
      </c>
      <c r="U208" s="4">
        <v>151838</v>
      </c>
    </row>
    <row r="209" spans="1:21" x14ac:dyDescent="0.25">
      <c r="B209" s="4" t="s">
        <v>190</v>
      </c>
      <c r="C209" s="4">
        <v>43551229</v>
      </c>
      <c r="D209" s="4">
        <v>49325681</v>
      </c>
      <c r="E209" s="4">
        <v>5774452</v>
      </c>
      <c r="F209" s="4">
        <v>54.70665921385465</v>
      </c>
      <c r="G209" s="4">
        <v>20.686580210646987</v>
      </c>
      <c r="H209" s="4">
        <v>71941105</v>
      </c>
      <c r="I209" s="4">
        <v>33946849</v>
      </c>
      <c r="J209" s="4">
        <v>119812079</v>
      </c>
      <c r="K209" s="5">
        <v>0.20242893715321952</v>
      </c>
      <c r="L209" s="4">
        <v>1135.0892821615682</v>
      </c>
      <c r="M209" s="4">
        <v>429.21859640323851</v>
      </c>
      <c r="N209" s="4">
        <v>125586531</v>
      </c>
      <c r="O209" s="4">
        <v>1189.7959413754227</v>
      </c>
      <c r="P209" s="4">
        <v>449.90517661388549</v>
      </c>
      <c r="Q209" s="4">
        <v>6941187</v>
      </c>
      <c r="R209" s="4">
        <v>591872292</v>
      </c>
      <c r="S209" s="4">
        <v>16621694</v>
      </c>
      <c r="T209" s="4">
        <v>105553</v>
      </c>
      <c r="U209" s="4">
        <v>279140</v>
      </c>
    </row>
    <row r="210" spans="1:21" x14ac:dyDescent="0.25">
      <c r="A210" s="4" t="s">
        <v>226</v>
      </c>
    </row>
    <row r="211" spans="1:21" x14ac:dyDescent="0.25">
      <c r="B211" s="4" t="s">
        <v>15</v>
      </c>
      <c r="C211" s="4">
        <v>158909502</v>
      </c>
      <c r="D211" s="4">
        <v>210673427</v>
      </c>
      <c r="E211" s="4">
        <v>51763925</v>
      </c>
      <c r="F211" s="4">
        <v>128.4362656067012</v>
      </c>
      <c r="G211" s="4">
        <v>55.624008708322769</v>
      </c>
      <c r="H211" s="4">
        <v>320672246</v>
      </c>
      <c r="I211" s="4">
        <v>93912834</v>
      </c>
      <c r="J211" s="4">
        <v>447679752</v>
      </c>
      <c r="K211" s="5">
        <v>0.29421991267407777</v>
      </c>
      <c r="L211" s="4">
        <v>1110.7796701006371</v>
      </c>
      <c r="M211" s="4">
        <v>481.06364468667658</v>
      </c>
      <c r="N211" s="4">
        <v>499443677</v>
      </c>
      <c r="O211" s="4">
        <v>1239.2159357073383</v>
      </c>
      <c r="P211" s="4">
        <v>536.68765339499942</v>
      </c>
      <c r="Q211" s="4">
        <v>76743508</v>
      </c>
      <c r="R211" s="4">
        <v>1521582098</v>
      </c>
      <c r="S211" s="4">
        <v>113226569</v>
      </c>
      <c r="T211" s="4">
        <v>403032</v>
      </c>
      <c r="U211" s="4">
        <v>930604</v>
      </c>
    </row>
    <row r="212" spans="1:21" x14ac:dyDescent="0.25">
      <c r="B212" s="4" t="s">
        <v>21</v>
      </c>
      <c r="C212" s="4">
        <v>106340646</v>
      </c>
      <c r="D212" s="4">
        <v>80740201</v>
      </c>
      <c r="E212" s="4">
        <v>-25600445</v>
      </c>
      <c r="F212" s="4">
        <v>-149.41050991286482</v>
      </c>
      <c r="G212" s="4">
        <v>-61.960895125746966</v>
      </c>
      <c r="H212" s="4">
        <v>206906031</v>
      </c>
      <c r="I212" s="4">
        <v>106870829</v>
      </c>
      <c r="J212" s="4">
        <v>325445253</v>
      </c>
      <c r="K212" s="5">
        <v>0.3543969421473645</v>
      </c>
      <c r="L212" s="4">
        <v>1899.3787490589052</v>
      </c>
      <c r="M212" s="4">
        <v>787.67690133141002</v>
      </c>
      <c r="N212" s="4">
        <v>299844808</v>
      </c>
      <c r="O212" s="4">
        <v>1749.9682391460403</v>
      </c>
      <c r="P212" s="4">
        <v>725.71600620566301</v>
      </c>
      <c r="Q212" s="4">
        <v>36067605</v>
      </c>
      <c r="R212" s="4">
        <v>918307170</v>
      </c>
      <c r="S212" s="4">
        <v>36130892</v>
      </c>
      <c r="T212" s="4">
        <v>171343</v>
      </c>
      <c r="U212" s="4">
        <v>413171</v>
      </c>
    </row>
    <row r="213" spans="1:21" x14ac:dyDescent="0.25">
      <c r="B213" s="4" t="s">
        <v>7</v>
      </c>
      <c r="C213" s="4">
        <v>170009136</v>
      </c>
      <c r="D213" s="4">
        <v>147585434</v>
      </c>
      <c r="E213" s="4">
        <v>-22423702</v>
      </c>
      <c r="F213" s="4">
        <v>-71.60896209694674</v>
      </c>
      <c r="G213" s="4">
        <v>-28.49621744031333</v>
      </c>
      <c r="H213" s="4">
        <v>253773181</v>
      </c>
      <c r="I213" s="4">
        <v>185126033</v>
      </c>
      <c r="J213" s="4">
        <v>465954922</v>
      </c>
      <c r="K213" s="5">
        <v>0.27351731138052598</v>
      </c>
      <c r="L213" s="4">
        <v>1488.0035575028501</v>
      </c>
      <c r="M213" s="4">
        <v>592.13919158826843</v>
      </c>
      <c r="N213" s="4">
        <v>443531220</v>
      </c>
      <c r="O213" s="4">
        <v>1416.3945954059034</v>
      </c>
      <c r="P213" s="4">
        <v>563.6429741479551</v>
      </c>
      <c r="Q213" s="4">
        <v>44524274</v>
      </c>
      <c r="R213" s="4">
        <v>1703566475</v>
      </c>
      <c r="S213" s="4">
        <v>54568466</v>
      </c>
      <c r="T213" s="4">
        <v>313141</v>
      </c>
      <c r="U213" s="4">
        <v>786901</v>
      </c>
    </row>
    <row r="214" spans="1:21" x14ac:dyDescent="0.25">
      <c r="B214" s="4" t="s">
        <v>11</v>
      </c>
      <c r="C214" s="4">
        <v>116919195</v>
      </c>
      <c r="D214" s="4">
        <v>92266818</v>
      </c>
      <c r="E214" s="4">
        <v>-24652377</v>
      </c>
      <c r="F214" s="4">
        <v>-124.22900782592482</v>
      </c>
      <c r="G214" s="4">
        <v>-46.133707482483985</v>
      </c>
      <c r="H214" s="4">
        <v>150130894</v>
      </c>
      <c r="I214" s="4">
        <v>154668783</v>
      </c>
      <c r="J214" s="4">
        <v>322311807</v>
      </c>
      <c r="K214" s="5">
        <v>0.2803506715196829</v>
      </c>
      <c r="L214" s="4">
        <v>1624.2034589277525</v>
      </c>
      <c r="M214" s="4">
        <v>603.16449899694589</v>
      </c>
      <c r="N214" s="4">
        <v>297659430</v>
      </c>
      <c r="O214" s="4">
        <v>1499.9744511018278</v>
      </c>
      <c r="P214" s="4">
        <v>557.03079151446195</v>
      </c>
      <c r="Q214" s="4">
        <v>15082841</v>
      </c>
      <c r="R214" s="4">
        <v>1149673747</v>
      </c>
      <c r="S214" s="4">
        <v>28759039</v>
      </c>
      <c r="T214" s="4">
        <v>198443</v>
      </c>
      <c r="U214" s="4">
        <v>534368</v>
      </c>
    </row>
    <row r="215" spans="1:21" x14ac:dyDescent="0.25">
      <c r="B215" s="4" t="s">
        <v>4</v>
      </c>
      <c r="C215" s="4">
        <v>49804202</v>
      </c>
      <c r="D215" s="4">
        <v>60734483</v>
      </c>
      <c r="E215" s="4">
        <v>10930281</v>
      </c>
      <c r="F215" s="4">
        <v>82.805159090909086</v>
      </c>
      <c r="G215" s="4">
        <v>30.005657828996853</v>
      </c>
      <c r="H215" s="4">
        <v>55966866</v>
      </c>
      <c r="I215" s="4">
        <v>70298473</v>
      </c>
      <c r="J215" s="4">
        <v>140813152</v>
      </c>
      <c r="K215" s="5">
        <v>0.17303537466902011</v>
      </c>
      <c r="L215" s="4">
        <v>1066.7663030303031</v>
      </c>
      <c r="M215" s="4">
        <v>386.55833795439696</v>
      </c>
      <c r="N215" s="4">
        <v>151743433</v>
      </c>
      <c r="O215" s="4">
        <v>1149.5714621212121</v>
      </c>
      <c r="P215" s="4">
        <v>416.56399578339381</v>
      </c>
      <c r="Q215" s="4">
        <v>13715263</v>
      </c>
      <c r="R215" s="4">
        <v>813782455</v>
      </c>
      <c r="S215" s="4">
        <v>22410325</v>
      </c>
      <c r="T215" s="4">
        <v>132000</v>
      </c>
      <c r="U215" s="4">
        <v>364274</v>
      </c>
    </row>
    <row r="216" spans="1:21" x14ac:dyDescent="0.25">
      <c r="B216" s="4" t="s">
        <v>9</v>
      </c>
      <c r="C216" s="4">
        <v>4878479</v>
      </c>
      <c r="D216" s="4">
        <v>13642021</v>
      </c>
      <c r="E216" s="4">
        <v>8763542</v>
      </c>
      <c r="F216" s="4">
        <v>428.51410688963864</v>
      </c>
      <c r="G216" s="4">
        <v>154.66620779725031</v>
      </c>
      <c r="H216" s="4">
        <v>6265506</v>
      </c>
      <c r="I216" s="4">
        <v>4142446</v>
      </c>
      <c r="J216" s="4">
        <v>11703475</v>
      </c>
      <c r="K216" s="5">
        <v>0.15625068005605305</v>
      </c>
      <c r="L216" s="4">
        <v>572.26908219646964</v>
      </c>
      <c r="M216" s="4">
        <v>206.55256702140801</v>
      </c>
      <c r="N216" s="4">
        <v>20467017</v>
      </c>
      <c r="O216" s="4">
        <v>1000.7831890861082</v>
      </c>
      <c r="P216" s="4">
        <v>361.21877481865835</v>
      </c>
      <c r="Q216" s="4">
        <v>1272067</v>
      </c>
      <c r="R216" s="4">
        <v>74901914</v>
      </c>
      <c r="S216" s="4">
        <v>7453453</v>
      </c>
      <c r="T216" s="4">
        <v>20451</v>
      </c>
      <c r="U216" s="4">
        <v>56661</v>
      </c>
    </row>
    <row r="217" spans="1:21" x14ac:dyDescent="0.25">
      <c r="B217" s="4" t="s">
        <v>17</v>
      </c>
      <c r="C217" s="4">
        <v>7794274</v>
      </c>
      <c r="D217" s="4">
        <v>7529150</v>
      </c>
      <c r="E217" s="4">
        <v>-265124</v>
      </c>
      <c r="F217" s="4">
        <v>-10.953274116917992</v>
      </c>
      <c r="G217" s="4">
        <v>-3.9397280630061671</v>
      </c>
      <c r="H217" s="4">
        <v>5585055</v>
      </c>
      <c r="I217" s="4">
        <v>9367269</v>
      </c>
      <c r="J217" s="4">
        <v>22385086</v>
      </c>
      <c r="K217" s="5">
        <v>0.11124786818395355</v>
      </c>
      <c r="L217" s="4">
        <v>924.81247676099974</v>
      </c>
      <c r="M217" s="4">
        <v>332.64114718775539</v>
      </c>
      <c r="N217" s="4">
        <v>22119962</v>
      </c>
      <c r="O217" s="4">
        <v>913.85920264408185</v>
      </c>
      <c r="P217" s="4">
        <v>328.70141912474924</v>
      </c>
      <c r="Q217" s="4">
        <v>125536</v>
      </c>
      <c r="R217" s="4">
        <v>201218112</v>
      </c>
      <c r="S217" s="4">
        <v>1413394</v>
      </c>
      <c r="T217" s="4">
        <v>24205</v>
      </c>
      <c r="U217" s="4">
        <v>67295</v>
      </c>
    </row>
    <row r="218" spans="1:21" x14ac:dyDescent="0.25">
      <c r="B218" s="4" t="s">
        <v>23</v>
      </c>
      <c r="C218" s="4">
        <v>3192056</v>
      </c>
      <c r="D218" s="4">
        <v>5703076</v>
      </c>
      <c r="E218" s="4">
        <v>2511020</v>
      </c>
      <c r="F218" s="4">
        <v>187.85217326251217</v>
      </c>
      <c r="G218" s="4">
        <v>66.953391638225256</v>
      </c>
      <c r="H218" s="4">
        <v>3629053</v>
      </c>
      <c r="I218" s="4">
        <v>4428777</v>
      </c>
      <c r="J218" s="4">
        <v>9522186</v>
      </c>
      <c r="K218" s="5">
        <v>0.12169288441915614</v>
      </c>
      <c r="L218" s="4">
        <v>712.36522779980544</v>
      </c>
      <c r="M218" s="4">
        <v>253.89787755972696</v>
      </c>
      <c r="N218" s="4">
        <v>12033206</v>
      </c>
      <c r="O218" s="4">
        <v>900.21740106231766</v>
      </c>
      <c r="P218" s="4">
        <v>320.85126919795221</v>
      </c>
      <c r="Q218" s="4">
        <v>109604</v>
      </c>
      <c r="R218" s="4">
        <v>78247681</v>
      </c>
      <c r="S218" s="4">
        <v>1164437</v>
      </c>
      <c r="T218" s="4">
        <v>13367</v>
      </c>
      <c r="U218" s="4">
        <v>37504</v>
      </c>
    </row>
    <row r="219" spans="1:21" x14ac:dyDescent="0.25">
      <c r="B219" s="4" t="s">
        <v>36</v>
      </c>
      <c r="C219" s="4">
        <v>3053146</v>
      </c>
      <c r="D219" s="4">
        <v>2026026</v>
      </c>
      <c r="E219" s="4">
        <v>-1027120</v>
      </c>
      <c r="F219" s="4">
        <v>-127.48169293781805</v>
      </c>
      <c r="G219" s="4">
        <v>-46.911166933089746</v>
      </c>
      <c r="H219" s="4">
        <v>1418859</v>
      </c>
      <c r="I219" s="4">
        <v>1904921</v>
      </c>
      <c r="J219" s="4">
        <v>8218850</v>
      </c>
      <c r="K219" s="5">
        <v>0.12140468328700871</v>
      </c>
      <c r="L219" s="4">
        <v>1020.088122129825</v>
      </c>
      <c r="M219" s="4">
        <v>375.37565654258964</v>
      </c>
      <c r="N219" s="4">
        <v>7191730</v>
      </c>
      <c r="O219" s="4">
        <v>892.606429192007</v>
      </c>
      <c r="P219" s="4">
        <v>328.46448960949988</v>
      </c>
      <c r="Q219" s="4">
        <v>0</v>
      </c>
      <c r="R219" s="4">
        <v>67697965</v>
      </c>
      <c r="S219" s="4">
        <v>322248</v>
      </c>
      <c r="T219" s="4">
        <v>8057</v>
      </c>
      <c r="U219" s="4">
        <v>21895</v>
      </c>
    </row>
    <row r="220" spans="1:21" x14ac:dyDescent="0.25">
      <c r="B220" s="4" t="s">
        <v>227</v>
      </c>
    </row>
    <row r="221" spans="1:21" x14ac:dyDescent="0.25">
      <c r="A221" s="4" t="s">
        <v>228</v>
      </c>
      <c r="C221" s="4">
        <v>620900636</v>
      </c>
      <c r="D221" s="4">
        <v>620900636</v>
      </c>
      <c r="E221" s="4">
        <v>0</v>
      </c>
      <c r="F221" s="4">
        <v>0</v>
      </c>
      <c r="G221" s="4">
        <v>0</v>
      </c>
      <c r="H221" s="4">
        <v>1004347691</v>
      </c>
      <c r="I221" s="4">
        <v>630720365</v>
      </c>
      <c r="J221" s="4">
        <v>1754034483</v>
      </c>
      <c r="K221" s="5">
        <v>0.26865377489316028</v>
      </c>
      <c r="L221" s="4">
        <v>1366.0289780917869</v>
      </c>
      <c r="M221" s="4">
        <v>545.97355006251803</v>
      </c>
      <c r="N221" s="4">
        <v>1754034483</v>
      </c>
      <c r="O221" s="4">
        <v>1366.0289780917869</v>
      </c>
      <c r="P221" s="4">
        <v>545.97355006251803</v>
      </c>
      <c r="Q221" s="4">
        <v>187640698</v>
      </c>
      <c r="R221" s="4">
        <v>6528977617</v>
      </c>
      <c r="S221" s="4">
        <v>265448823</v>
      </c>
      <c r="T221" s="4">
        <v>1284039</v>
      </c>
      <c r="U221" s="4">
        <v>3212673</v>
      </c>
    </row>
    <row r="222" spans="1:21" x14ac:dyDescent="0.25">
      <c r="A222" s="4" t="s">
        <v>229</v>
      </c>
    </row>
    <row r="223" spans="1:21" x14ac:dyDescent="0.25">
      <c r="A223" s="4" t="s">
        <v>225</v>
      </c>
      <c r="B223" s="4" t="s">
        <v>0</v>
      </c>
      <c r="C223" s="4">
        <v>54487872</v>
      </c>
      <c r="D223" s="4">
        <v>77820925</v>
      </c>
      <c r="E223" s="4">
        <v>23333053</v>
      </c>
      <c r="F223" s="4">
        <v>168.33357140795891</v>
      </c>
      <c r="G223" s="4">
        <v>62.846758011037821</v>
      </c>
      <c r="H223" s="4">
        <v>72028969</v>
      </c>
      <c r="I223" s="4">
        <v>74498378</v>
      </c>
      <c r="J223" s="4">
        <v>156914305</v>
      </c>
      <c r="K223" s="5">
        <v>0.25368709960843561</v>
      </c>
      <c r="L223" s="4">
        <v>1132.0398306062966</v>
      </c>
      <c r="M223" s="4">
        <v>422.64316439023997</v>
      </c>
      <c r="N223" s="4">
        <v>180247358</v>
      </c>
      <c r="O223" s="4">
        <v>1300.3734020142556</v>
      </c>
      <c r="P223" s="4">
        <v>485.48992240127779</v>
      </c>
      <c r="Q223" s="4">
        <v>20305118</v>
      </c>
      <c r="R223" s="4">
        <v>618534822</v>
      </c>
      <c r="S223" s="4">
        <v>30023539</v>
      </c>
      <c r="T223" s="4">
        <v>138612</v>
      </c>
      <c r="U223" s="4">
        <v>371269</v>
      </c>
    </row>
    <row r="224" spans="1:21" x14ac:dyDescent="0.25">
      <c r="B224" s="4" t="s">
        <v>34</v>
      </c>
      <c r="C224" s="4">
        <v>15673128</v>
      </c>
      <c r="D224" s="4">
        <v>18949606</v>
      </c>
      <c r="E224" s="4">
        <v>3276478</v>
      </c>
      <c r="F224" s="4">
        <v>78.606544791516725</v>
      </c>
      <c r="G224" s="4">
        <v>28.910440122824973</v>
      </c>
      <c r="H224" s="4">
        <v>20928111</v>
      </c>
      <c r="I224" s="4">
        <v>16916719</v>
      </c>
      <c r="J224" s="4">
        <v>42595155</v>
      </c>
      <c r="K224" s="5">
        <v>0.17395128959347375</v>
      </c>
      <c r="L224" s="4">
        <v>1021.9076579818627</v>
      </c>
      <c r="M224" s="4">
        <v>375.84402463558393</v>
      </c>
      <c r="N224" s="4">
        <v>45871633</v>
      </c>
      <c r="O224" s="4">
        <v>1100.5142027733793</v>
      </c>
      <c r="P224" s="4">
        <v>404.75446475840891</v>
      </c>
      <c r="Q224" s="4">
        <v>4872189</v>
      </c>
      <c r="R224" s="4">
        <v>244868291</v>
      </c>
      <c r="S224" s="4">
        <v>7125823</v>
      </c>
      <c r="T224" s="4">
        <v>41682</v>
      </c>
      <c r="U224" s="4">
        <v>113332</v>
      </c>
    </row>
    <row r="225" spans="1:21" x14ac:dyDescent="0.25">
      <c r="B225" s="4" t="s">
        <v>57</v>
      </c>
      <c r="C225" s="4">
        <v>76715576</v>
      </c>
      <c r="D225" s="4">
        <v>86223012</v>
      </c>
      <c r="E225" s="4">
        <v>9507436</v>
      </c>
      <c r="F225" s="4">
        <v>54.294078008109189</v>
      </c>
      <c r="G225" s="4">
        <v>21.143704771181653</v>
      </c>
      <c r="H225" s="4">
        <v>104282597</v>
      </c>
      <c r="I225" s="4">
        <v>91263064</v>
      </c>
      <c r="J225" s="4">
        <v>217139362</v>
      </c>
      <c r="K225" s="5">
        <v>0.25310327038687558</v>
      </c>
      <c r="L225" s="4">
        <v>1240.0169150819486</v>
      </c>
      <c r="M225" s="4">
        <v>482.89891873379327</v>
      </c>
      <c r="N225" s="4">
        <v>226446456</v>
      </c>
      <c r="O225" s="4">
        <v>1293.1669008052081</v>
      </c>
      <c r="P225" s="4">
        <v>503.597080447807</v>
      </c>
      <c r="Q225" s="4">
        <v>15726353</v>
      </c>
      <c r="R225" s="4">
        <v>857908164</v>
      </c>
      <c r="S225" s="4">
        <v>35764641</v>
      </c>
      <c r="T225" s="4">
        <v>175110</v>
      </c>
      <c r="U225" s="4">
        <v>449658</v>
      </c>
    </row>
    <row r="226" spans="1:21" x14ac:dyDescent="0.25">
      <c r="B226" s="4" t="s">
        <v>96</v>
      </c>
      <c r="C226" s="4">
        <v>308976370</v>
      </c>
      <c r="D226" s="4">
        <v>230129980</v>
      </c>
      <c r="E226" s="4">
        <v>-78846390</v>
      </c>
      <c r="F226" s="4">
        <v>-143.88683790318902</v>
      </c>
      <c r="G226" s="4">
        <v>-60.751683364834221</v>
      </c>
      <c r="H226" s="4">
        <v>556458316</v>
      </c>
      <c r="I226" s="4">
        <v>274817512</v>
      </c>
      <c r="J226" s="4">
        <v>887161227</v>
      </c>
      <c r="K226" s="5">
        <v>0.29331887779829435</v>
      </c>
      <c r="L226" s="4">
        <v>1618.98120717186</v>
      </c>
      <c r="M226" s="4">
        <v>683.56379989320772</v>
      </c>
      <c r="N226" s="4">
        <v>808314837</v>
      </c>
      <c r="O226" s="4">
        <v>1475.094369268671</v>
      </c>
      <c r="P226" s="4">
        <v>622.81211652837351</v>
      </c>
      <c r="Q226" s="4">
        <v>85693388</v>
      </c>
      <c r="R226" s="4">
        <v>3024562325</v>
      </c>
      <c r="S226" s="4">
        <v>108768780</v>
      </c>
      <c r="T226" s="4">
        <v>547975</v>
      </c>
      <c r="U226" s="4">
        <v>1297847</v>
      </c>
    </row>
    <row r="227" spans="1:21" x14ac:dyDescent="0.25">
      <c r="B227" s="4" t="s">
        <v>31</v>
      </c>
      <c r="C227" s="4">
        <v>89876867</v>
      </c>
      <c r="D227" s="4">
        <v>132256178</v>
      </c>
      <c r="E227" s="4">
        <v>42379311</v>
      </c>
      <c r="F227" s="4">
        <v>189.80258508337027</v>
      </c>
      <c r="G227" s="4">
        <v>76.578644366101742</v>
      </c>
      <c r="H227" s="4">
        <v>151969737</v>
      </c>
      <c r="I227" s="4">
        <v>85529196</v>
      </c>
      <c r="J227" s="4">
        <v>256132254</v>
      </c>
      <c r="K227" s="5">
        <v>0.2904628082158725</v>
      </c>
      <c r="L227" s="4">
        <v>1147.1296438120576</v>
      </c>
      <c r="M227" s="4">
        <v>462.8263255566859</v>
      </c>
      <c r="N227" s="4">
        <v>297835908</v>
      </c>
      <c r="O227" s="4">
        <v>1333.9061899579453</v>
      </c>
      <c r="P227" s="4">
        <v>538.18407000970353</v>
      </c>
      <c r="Q227" s="4">
        <v>47791217</v>
      </c>
      <c r="R227" s="4">
        <v>881807401</v>
      </c>
      <c r="S227" s="4">
        <v>57714890</v>
      </c>
      <c r="T227" s="4">
        <v>223281</v>
      </c>
      <c r="U227" s="4">
        <v>553409</v>
      </c>
    </row>
    <row r="228" spans="1:21" x14ac:dyDescent="0.25">
      <c r="B228" s="4" t="s">
        <v>171</v>
      </c>
      <c r="C228" s="4">
        <v>31619594</v>
      </c>
      <c r="D228" s="4">
        <v>26195254</v>
      </c>
      <c r="E228" s="4">
        <v>-5424340</v>
      </c>
      <c r="F228" s="4">
        <v>-98.222544137618826</v>
      </c>
      <c r="G228" s="4">
        <v>-34.653897999731676</v>
      </c>
      <c r="H228" s="4">
        <v>27562543</v>
      </c>
      <c r="I228" s="4">
        <v>55070372</v>
      </c>
      <c r="J228" s="4">
        <v>90812602</v>
      </c>
      <c r="K228" s="5">
        <v>0.26382580769869818</v>
      </c>
      <c r="L228" s="4">
        <v>1644.4110819375283</v>
      </c>
      <c r="M228" s="4">
        <v>580.16471069258728</v>
      </c>
      <c r="N228" s="4">
        <v>83538795</v>
      </c>
      <c r="O228" s="4">
        <v>1512.6988682661838</v>
      </c>
      <c r="P228" s="4">
        <v>533.69532163369092</v>
      </c>
      <c r="Q228" s="4">
        <v>6311246</v>
      </c>
      <c r="R228" s="4">
        <v>344214248</v>
      </c>
      <c r="S228" s="4">
        <v>9429456</v>
      </c>
      <c r="T228" s="4">
        <v>55225</v>
      </c>
      <c r="U228" s="4">
        <v>156529</v>
      </c>
    </row>
    <row r="229" spans="1:21" x14ac:dyDescent="0.25">
      <c r="B229" s="4" t="s">
        <v>190</v>
      </c>
      <c r="C229" s="4">
        <v>43551229</v>
      </c>
      <c r="D229" s="4">
        <v>49325681</v>
      </c>
      <c r="E229" s="4">
        <v>5774452</v>
      </c>
      <c r="F229" s="4">
        <v>54.445657605672316</v>
      </c>
      <c r="G229" s="4">
        <v>20.592815545752483</v>
      </c>
      <c r="H229" s="4">
        <v>71942605</v>
      </c>
      <c r="I229" s="4">
        <v>33946849</v>
      </c>
      <c r="J229" s="4">
        <v>119826827</v>
      </c>
      <c r="K229" s="5">
        <v>0.20119405579617713</v>
      </c>
      <c r="L229" s="4">
        <v>1129.8129060240055</v>
      </c>
      <c r="M229" s="4">
        <v>427.32570048963845</v>
      </c>
      <c r="N229" s="4">
        <v>125601279</v>
      </c>
      <c r="O229" s="4">
        <v>1184.2585636296778</v>
      </c>
      <c r="P229" s="4">
        <v>447.91851603539089</v>
      </c>
      <c r="Q229" s="4">
        <v>6941187</v>
      </c>
      <c r="R229" s="4">
        <v>595578366</v>
      </c>
      <c r="S229" s="4">
        <v>16621694</v>
      </c>
      <c r="T229" s="4">
        <v>106059</v>
      </c>
      <c r="U229" s="4">
        <v>280411</v>
      </c>
    </row>
    <row r="230" spans="1:21" x14ac:dyDescent="0.25">
      <c r="A230" s="4" t="s">
        <v>226</v>
      </c>
    </row>
    <row r="231" spans="1:21" x14ac:dyDescent="0.25">
      <c r="B231" s="4" t="s">
        <v>15</v>
      </c>
      <c r="C231" s="4">
        <v>158909502</v>
      </c>
      <c r="D231" s="4">
        <v>210673427</v>
      </c>
      <c r="E231" s="4">
        <v>51763925</v>
      </c>
      <c r="F231" s="4">
        <v>128.33564316669475</v>
      </c>
      <c r="G231" s="4">
        <v>55.594914997567372</v>
      </c>
      <c r="H231" s="4">
        <v>320672246</v>
      </c>
      <c r="I231" s="4">
        <v>93912834</v>
      </c>
      <c r="J231" s="4">
        <v>461873468</v>
      </c>
      <c r="K231" s="5">
        <v>0.30074276713410986</v>
      </c>
      <c r="L231" s="4">
        <v>1145.0991897815286</v>
      </c>
      <c r="M231" s="4">
        <v>496.05620503259081</v>
      </c>
      <c r="N231" s="4">
        <v>512961736</v>
      </c>
      <c r="O231" s="4">
        <v>1271.7597112171127</v>
      </c>
      <c r="P231" s="4">
        <v>550.92545841383924</v>
      </c>
      <c r="Q231" s="4">
        <v>76743508</v>
      </c>
      <c r="R231" s="4">
        <v>1535775814</v>
      </c>
      <c r="S231" s="4">
        <v>113226569</v>
      </c>
      <c r="T231" s="4">
        <v>403348</v>
      </c>
      <c r="U231" s="4">
        <v>931091</v>
      </c>
    </row>
    <row r="232" spans="1:21" x14ac:dyDescent="0.25">
      <c r="B232" s="4" t="s">
        <v>21</v>
      </c>
      <c r="C232" s="4">
        <v>106340646</v>
      </c>
      <c r="D232" s="4">
        <v>80740201</v>
      </c>
      <c r="E232" s="4">
        <v>-25600445</v>
      </c>
      <c r="F232" s="4">
        <v>-149.41050991286482</v>
      </c>
      <c r="G232" s="4">
        <v>-61.960895125746966</v>
      </c>
      <c r="H232" s="4">
        <v>206906031</v>
      </c>
      <c r="I232" s="4">
        <v>106870829</v>
      </c>
      <c r="J232" s="4">
        <v>325445253</v>
      </c>
      <c r="K232" s="5">
        <v>0.3543969421473645</v>
      </c>
      <c r="L232" s="4">
        <v>1899.3787490589052</v>
      </c>
      <c r="M232" s="4">
        <v>787.67690133141002</v>
      </c>
      <c r="N232" s="4">
        <v>299844808</v>
      </c>
      <c r="O232" s="4">
        <v>1749.9682391460403</v>
      </c>
      <c r="P232" s="4">
        <v>725.71600620566301</v>
      </c>
      <c r="Q232" s="4">
        <v>36067605</v>
      </c>
      <c r="R232" s="4">
        <v>918307170</v>
      </c>
      <c r="S232" s="4">
        <v>36130892</v>
      </c>
      <c r="T232" s="4">
        <v>171343</v>
      </c>
      <c r="U232" s="4">
        <v>413171</v>
      </c>
    </row>
    <row r="233" spans="1:21" x14ac:dyDescent="0.25">
      <c r="B233" s="4" t="s">
        <v>7</v>
      </c>
      <c r="C233" s="4">
        <v>170009136</v>
      </c>
      <c r="D233" s="4">
        <v>147585434</v>
      </c>
      <c r="E233" s="4">
        <v>-22423702</v>
      </c>
      <c r="F233" s="4">
        <v>-71.491613396885114</v>
      </c>
      <c r="G233" s="4">
        <v>-28.449542751004831</v>
      </c>
      <c r="H233" s="4">
        <v>253773181</v>
      </c>
      <c r="I233" s="4">
        <v>185126033</v>
      </c>
      <c r="J233" s="4">
        <v>465984306</v>
      </c>
      <c r="K233" s="5">
        <v>0.27215198399985391</v>
      </c>
      <c r="L233" s="4">
        <v>1485.6587843331049</v>
      </c>
      <c r="M233" s="4">
        <v>591.20659179489257</v>
      </c>
      <c r="N233" s="4">
        <v>443560604</v>
      </c>
      <c r="O233" s="4">
        <v>1414.1671709362197</v>
      </c>
      <c r="P233" s="4">
        <v>562.75704904388783</v>
      </c>
      <c r="Q233" s="4">
        <v>44524274</v>
      </c>
      <c r="R233" s="4">
        <v>1712220867</v>
      </c>
      <c r="S233" s="4">
        <v>54568466</v>
      </c>
      <c r="T233" s="4">
        <v>313655</v>
      </c>
      <c r="U233" s="4">
        <v>788192</v>
      </c>
    </row>
    <row r="234" spans="1:21" x14ac:dyDescent="0.25">
      <c r="B234" s="4" t="s">
        <v>11</v>
      </c>
      <c r="C234" s="4">
        <v>116919195</v>
      </c>
      <c r="D234" s="4">
        <v>92266818</v>
      </c>
      <c r="E234" s="4">
        <v>-24652377</v>
      </c>
      <c r="F234" s="4">
        <v>-124.22900782592482</v>
      </c>
      <c r="G234" s="4">
        <v>-46.133707482483985</v>
      </c>
      <c r="H234" s="4">
        <v>150130894</v>
      </c>
      <c r="I234" s="4">
        <v>154668783</v>
      </c>
      <c r="J234" s="4">
        <v>322311807</v>
      </c>
      <c r="K234" s="5">
        <v>0.2803506715196829</v>
      </c>
      <c r="L234" s="4">
        <v>1624.2034589277525</v>
      </c>
      <c r="M234" s="4">
        <v>603.16449899694589</v>
      </c>
      <c r="N234" s="4">
        <v>297659430</v>
      </c>
      <c r="O234" s="4">
        <v>1499.9744511018278</v>
      </c>
      <c r="P234" s="4">
        <v>557.03079151446195</v>
      </c>
      <c r="Q234" s="4">
        <v>15082841</v>
      </c>
      <c r="R234" s="4">
        <v>1149673747</v>
      </c>
      <c r="S234" s="4">
        <v>28759039</v>
      </c>
      <c r="T234" s="4">
        <v>198443</v>
      </c>
      <c r="U234" s="4">
        <v>534368</v>
      </c>
    </row>
    <row r="235" spans="1:21" x14ac:dyDescent="0.25">
      <c r="B235" s="4" t="s">
        <v>4</v>
      </c>
      <c r="C235" s="4">
        <v>49804202</v>
      </c>
      <c r="D235" s="4">
        <v>60734483</v>
      </c>
      <c r="E235" s="4">
        <v>10930281</v>
      </c>
      <c r="F235" s="4">
        <v>82.805159090909086</v>
      </c>
      <c r="G235" s="4">
        <v>30.005657828996853</v>
      </c>
      <c r="H235" s="4">
        <v>55966866</v>
      </c>
      <c r="I235" s="4">
        <v>70298473</v>
      </c>
      <c r="J235" s="4">
        <v>140813152</v>
      </c>
      <c r="K235" s="5">
        <v>0.17303537466902011</v>
      </c>
      <c r="L235" s="4">
        <v>1066.7663030303031</v>
      </c>
      <c r="M235" s="4">
        <v>386.55833795439696</v>
      </c>
      <c r="N235" s="4">
        <v>151743433</v>
      </c>
      <c r="O235" s="4">
        <v>1149.5714621212121</v>
      </c>
      <c r="P235" s="4">
        <v>416.56399578339381</v>
      </c>
      <c r="Q235" s="4">
        <v>13715263</v>
      </c>
      <c r="R235" s="4">
        <v>813782455</v>
      </c>
      <c r="S235" s="4">
        <v>22410325</v>
      </c>
      <c r="T235" s="4">
        <v>132000</v>
      </c>
      <c r="U235" s="4">
        <v>364274</v>
      </c>
    </row>
    <row r="236" spans="1:21" x14ac:dyDescent="0.25">
      <c r="B236" s="4" t="s">
        <v>9</v>
      </c>
      <c r="C236" s="4">
        <v>4878479</v>
      </c>
      <c r="D236" s="4">
        <v>13642021</v>
      </c>
      <c r="E236" s="4">
        <v>8763542</v>
      </c>
      <c r="F236" s="4">
        <v>428.51410688963864</v>
      </c>
      <c r="G236" s="4">
        <v>154.66620779725031</v>
      </c>
      <c r="H236" s="4">
        <v>6265506</v>
      </c>
      <c r="I236" s="4">
        <v>4142446</v>
      </c>
      <c r="J236" s="4">
        <v>11703475</v>
      </c>
      <c r="K236" s="5">
        <v>0.15625068005605305</v>
      </c>
      <c r="L236" s="4">
        <v>572.26908219646964</v>
      </c>
      <c r="M236" s="4">
        <v>206.55256702140801</v>
      </c>
      <c r="N236" s="4">
        <v>20467017</v>
      </c>
      <c r="O236" s="4">
        <v>1000.7831890861082</v>
      </c>
      <c r="P236" s="4">
        <v>361.21877481865835</v>
      </c>
      <c r="Q236" s="4">
        <v>1272067</v>
      </c>
      <c r="R236" s="4">
        <v>74901914</v>
      </c>
      <c r="S236" s="4">
        <v>7453453</v>
      </c>
      <c r="T236" s="4">
        <v>20451</v>
      </c>
      <c r="U236" s="4">
        <v>56661</v>
      </c>
    </row>
    <row r="237" spans="1:21" x14ac:dyDescent="0.25">
      <c r="B237" s="4" t="s">
        <v>17</v>
      </c>
      <c r="C237" s="4">
        <v>7794274</v>
      </c>
      <c r="D237" s="4">
        <v>7529150</v>
      </c>
      <c r="E237" s="4">
        <v>-265124</v>
      </c>
      <c r="F237" s="4">
        <v>-10.953274116917992</v>
      </c>
      <c r="G237" s="4">
        <v>-3.9397280630061671</v>
      </c>
      <c r="H237" s="4">
        <v>5585055</v>
      </c>
      <c r="I237" s="4">
        <v>9367269</v>
      </c>
      <c r="J237" s="4">
        <v>22385086</v>
      </c>
      <c r="K237" s="5">
        <v>0.11124786818395355</v>
      </c>
      <c r="L237" s="4">
        <v>924.81247676099974</v>
      </c>
      <c r="M237" s="4">
        <v>332.64114718775539</v>
      </c>
      <c r="N237" s="4">
        <v>22119962</v>
      </c>
      <c r="O237" s="4">
        <v>913.85920264408185</v>
      </c>
      <c r="P237" s="4">
        <v>328.70141912474924</v>
      </c>
      <c r="Q237" s="4">
        <v>125536</v>
      </c>
      <c r="R237" s="4">
        <v>201218112</v>
      </c>
      <c r="S237" s="4">
        <v>1413394</v>
      </c>
      <c r="T237" s="4">
        <v>24205</v>
      </c>
      <c r="U237" s="4">
        <v>67295</v>
      </c>
    </row>
    <row r="238" spans="1:21" x14ac:dyDescent="0.25">
      <c r="B238" s="4" t="s">
        <v>23</v>
      </c>
      <c r="C238" s="4">
        <v>3192056</v>
      </c>
      <c r="D238" s="4">
        <v>5703076</v>
      </c>
      <c r="E238" s="4">
        <v>2511020</v>
      </c>
      <c r="F238" s="4">
        <v>183.40661748593968</v>
      </c>
      <c r="G238" s="4">
        <v>65.40477182746406</v>
      </c>
      <c r="H238" s="4">
        <v>3630553</v>
      </c>
      <c r="I238" s="4">
        <v>4428777</v>
      </c>
      <c r="J238" s="4">
        <v>9560353</v>
      </c>
      <c r="K238" s="5">
        <v>0.11556516999703881</v>
      </c>
      <c r="L238" s="4">
        <v>698.2947191585713</v>
      </c>
      <c r="M238" s="4">
        <v>249.01940508439259</v>
      </c>
      <c r="N238" s="4">
        <v>12036638</v>
      </c>
      <c r="O238" s="4">
        <v>879.16426849755317</v>
      </c>
      <c r="P238" s="4">
        <v>313.5194311314857</v>
      </c>
      <c r="Q238" s="4">
        <v>109604</v>
      </c>
      <c r="R238" s="4">
        <v>82726941</v>
      </c>
      <c r="S238" s="4">
        <v>1164437</v>
      </c>
      <c r="T238" s="4">
        <v>13691</v>
      </c>
      <c r="U238" s="4">
        <v>38392</v>
      </c>
    </row>
    <row r="239" spans="1:21" x14ac:dyDescent="0.25">
      <c r="B239" s="4" t="s">
        <v>36</v>
      </c>
      <c r="C239" s="4">
        <v>3053146</v>
      </c>
      <c r="D239" s="4">
        <v>2026026</v>
      </c>
      <c r="E239" s="4">
        <v>-1027120</v>
      </c>
      <c r="F239" s="4">
        <v>-127.48169293781805</v>
      </c>
      <c r="G239" s="4">
        <v>-46.911166933089746</v>
      </c>
      <c r="H239" s="4">
        <v>1418859</v>
      </c>
      <c r="I239" s="4">
        <v>1904921</v>
      </c>
      <c r="J239" s="4">
        <v>8218850</v>
      </c>
      <c r="K239" s="5">
        <v>0.12140468328700871</v>
      </c>
      <c r="L239" s="4">
        <v>1020.088122129825</v>
      </c>
      <c r="M239" s="4">
        <v>375.37565654258964</v>
      </c>
      <c r="N239" s="4">
        <v>7191730</v>
      </c>
      <c r="O239" s="4">
        <v>892.606429192007</v>
      </c>
      <c r="P239" s="4">
        <v>328.46448960949988</v>
      </c>
      <c r="Q239" s="4">
        <v>0</v>
      </c>
      <c r="R239" s="4">
        <v>67697965</v>
      </c>
      <c r="S239" s="4">
        <v>322248</v>
      </c>
      <c r="T239" s="4">
        <v>8057</v>
      </c>
      <c r="U239" s="4">
        <v>21895</v>
      </c>
    </row>
    <row r="240" spans="1:21" x14ac:dyDescent="0.25">
      <c r="B240" s="4" t="s">
        <v>227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823687</v>
      </c>
      <c r="I240" s="4">
        <v>1321725</v>
      </c>
      <c r="J240" s="4">
        <v>2285982</v>
      </c>
      <c r="K240" s="5">
        <v>0.20467878250442847</v>
      </c>
      <c r="L240" s="4">
        <v>830.96401308615054</v>
      </c>
      <c r="M240" s="4">
        <v>321.24536256323779</v>
      </c>
      <c r="N240" s="4">
        <v>270908</v>
      </c>
      <c r="O240" s="4">
        <v>98.476190476190482</v>
      </c>
      <c r="P240" s="4">
        <v>38.070264193367059</v>
      </c>
      <c r="Q240" s="4">
        <v>0</v>
      </c>
      <c r="R240" s="4">
        <v>11168632</v>
      </c>
      <c r="S240" s="4">
        <v>0</v>
      </c>
      <c r="T240" s="4">
        <v>2751</v>
      </c>
      <c r="U240" s="4">
        <v>7116</v>
      </c>
    </row>
    <row r="241" spans="1:21" x14ac:dyDescent="0.25">
      <c r="A241" s="4" t="s">
        <v>230</v>
      </c>
      <c r="C241" s="4">
        <v>620900636</v>
      </c>
      <c r="D241" s="4">
        <v>620900636</v>
      </c>
      <c r="E241" s="4">
        <v>0</v>
      </c>
      <c r="F241" s="4">
        <v>0</v>
      </c>
      <c r="G241" s="4">
        <v>0</v>
      </c>
      <c r="H241" s="4">
        <v>1005172878</v>
      </c>
      <c r="I241" s="4">
        <v>632042090</v>
      </c>
      <c r="J241" s="4">
        <v>1770581732</v>
      </c>
      <c r="K241" s="5">
        <v>0.26959860598706098</v>
      </c>
      <c r="L241" s="4">
        <v>1374.7350288521861</v>
      </c>
      <c r="M241" s="4">
        <v>549.4511892330537</v>
      </c>
      <c r="N241" s="4">
        <v>1767856266</v>
      </c>
      <c r="O241" s="4">
        <v>1372.618891815172</v>
      </c>
      <c r="P241" s="4">
        <v>548.60541605701246</v>
      </c>
      <c r="Q241" s="4">
        <v>187640698</v>
      </c>
      <c r="R241" s="4">
        <v>6567473617</v>
      </c>
      <c r="S241" s="4">
        <v>265448823</v>
      </c>
      <c r="T241" s="4">
        <v>1287944</v>
      </c>
      <c r="U241" s="4">
        <v>3222455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035DE-DD72-41E2-B61B-F7B9ECEDEE1B}">
  <dimension ref="A1:H30"/>
  <sheetViews>
    <sheetView workbookViewId="0">
      <selection activeCell="J21" sqref="J21"/>
    </sheetView>
  </sheetViews>
  <sheetFormatPr defaultRowHeight="15" x14ac:dyDescent="0.25"/>
  <cols>
    <col min="1" max="1" width="13.5703125" style="4" customWidth="1"/>
    <col min="2" max="2" width="18.140625" style="4" customWidth="1"/>
    <col min="3" max="5" width="10.140625" style="4" bestFit="1" customWidth="1"/>
    <col min="6" max="7" width="9.28515625" style="7" bestFit="1" customWidth="1"/>
    <col min="8" max="8" width="9.28515625" style="4" bestFit="1" customWidth="1"/>
    <col min="9" max="16384" width="9.140625" style="4"/>
  </cols>
  <sheetData>
    <row r="1" spans="1:8" x14ac:dyDescent="0.25">
      <c r="A1" s="2" t="s">
        <v>288</v>
      </c>
      <c r="B1" s="2"/>
      <c r="C1" s="2"/>
      <c r="D1" s="2"/>
      <c r="E1" s="2"/>
      <c r="F1" s="6"/>
      <c r="G1" s="6"/>
      <c r="H1" s="2"/>
    </row>
    <row r="2" spans="1:8" x14ac:dyDescent="0.25">
      <c r="A2" s="2" t="s">
        <v>285</v>
      </c>
      <c r="B2" s="2"/>
      <c r="C2" s="2"/>
      <c r="D2" s="2"/>
      <c r="E2" s="2"/>
      <c r="F2" s="6"/>
      <c r="G2" s="6"/>
      <c r="H2" s="2"/>
    </row>
    <row r="3" spans="1:8" x14ac:dyDescent="0.25">
      <c r="A3" s="4" t="s">
        <v>225</v>
      </c>
      <c r="C3" s="4" t="s">
        <v>233</v>
      </c>
      <c r="D3" s="4" t="s">
        <v>234</v>
      </c>
      <c r="E3" s="4" t="s">
        <v>235</v>
      </c>
      <c r="F3" s="7" t="s">
        <v>235</v>
      </c>
      <c r="G3" s="7" t="s">
        <v>235</v>
      </c>
      <c r="H3" s="4" t="s">
        <v>275</v>
      </c>
    </row>
    <row r="4" spans="1:8" x14ac:dyDescent="0.25">
      <c r="C4" s="4" t="s">
        <v>236</v>
      </c>
      <c r="D4" s="4" t="s">
        <v>236</v>
      </c>
      <c r="E4" s="4" t="s">
        <v>236</v>
      </c>
      <c r="F4" s="7" t="s">
        <v>276</v>
      </c>
      <c r="G4" s="7" t="s">
        <v>244</v>
      </c>
      <c r="H4" s="4" t="s">
        <v>277</v>
      </c>
    </row>
    <row r="5" spans="1:8" x14ac:dyDescent="0.25">
      <c r="F5" s="7" t="s">
        <v>262</v>
      </c>
      <c r="H5" s="4" t="s">
        <v>278</v>
      </c>
    </row>
    <row r="6" spans="1:8" x14ac:dyDescent="0.25">
      <c r="A6" s="4" t="str">
        <f>_xlfn.XLOOKUP(B6,[1]Sheet5!$E:$E,[1]Sheet5!$C:$C)</f>
        <v>Ramsey</v>
      </c>
      <c r="B6" s="4" t="s">
        <v>165</v>
      </c>
      <c r="C6" s="4">
        <v>38514800</v>
      </c>
      <c r="D6" s="4">
        <v>83782772</v>
      </c>
      <c r="E6" s="4">
        <v>45267972</v>
      </c>
      <c r="F6" s="7">
        <v>366.53041197046247</v>
      </c>
      <c r="G6" s="7">
        <v>145.55758415676036</v>
      </c>
      <c r="H6" s="4">
        <v>1</v>
      </c>
    </row>
    <row r="7" spans="1:8" x14ac:dyDescent="0.25">
      <c r="A7" s="4" t="str">
        <f>_xlfn.XLOOKUP(B7,[1]Sheet5!$E:$E,[1]Sheet5!$C:$C)</f>
        <v>Hennepin</v>
      </c>
      <c r="B7" s="4" t="s">
        <v>98</v>
      </c>
      <c r="C7" s="4">
        <v>4787429</v>
      </c>
      <c r="D7" s="4">
        <v>11035214</v>
      </c>
      <c r="E7" s="4">
        <v>6247785</v>
      </c>
      <c r="F7" s="7">
        <v>541.73111939651437</v>
      </c>
      <c r="G7" s="7">
        <v>183.85571773291744</v>
      </c>
      <c r="H7" s="4">
        <v>2</v>
      </c>
    </row>
    <row r="8" spans="1:8" x14ac:dyDescent="0.25">
      <c r="A8" s="4" t="str">
        <f>_xlfn.XLOOKUP(B8,[1]Sheet5!$E:$E,[1]Sheet5!$C:$C)</f>
        <v>Dakota</v>
      </c>
      <c r="B8" s="4" t="s">
        <v>58</v>
      </c>
      <c r="C8" s="4">
        <v>5516543</v>
      </c>
      <c r="D8" s="4">
        <v>11269788</v>
      </c>
      <c r="E8" s="4">
        <v>5753245</v>
      </c>
      <c r="F8" s="7">
        <v>262.38176677156019</v>
      </c>
      <c r="G8" s="7">
        <v>102.2762746213468</v>
      </c>
      <c r="H8" s="4">
        <v>3</v>
      </c>
    </row>
    <row r="9" spans="1:8" x14ac:dyDescent="0.25">
      <c r="A9" s="4" t="str">
        <f>_xlfn.XLOOKUP(B9,[1]Sheet5!$E:$E,[1]Sheet5!$C:$C)</f>
        <v>Anoka</v>
      </c>
      <c r="B9" s="4" t="s">
        <v>14</v>
      </c>
      <c r="C9" s="4">
        <v>1073872</v>
      </c>
      <c r="D9" s="4">
        <v>5904972</v>
      </c>
      <c r="E9" s="4">
        <v>4831100</v>
      </c>
      <c r="F9" s="7">
        <v>549.73827947200732</v>
      </c>
      <c r="G9" s="7">
        <v>224.00426577641767</v>
      </c>
      <c r="H9" s="4">
        <v>4</v>
      </c>
    </row>
    <row r="10" spans="1:8" x14ac:dyDescent="0.25">
      <c r="A10" s="4" t="str">
        <f>_xlfn.XLOOKUP(B10,[1]Sheet5!$E:$E,[1]Sheet5!$C:$C)</f>
        <v>Anoka</v>
      </c>
      <c r="B10" s="4" t="s">
        <v>18</v>
      </c>
      <c r="C10" s="4">
        <v>9935695</v>
      </c>
      <c r="D10" s="4">
        <v>14748652</v>
      </c>
      <c r="E10" s="4">
        <v>4812957</v>
      </c>
      <c r="F10" s="7">
        <v>193.198338150289</v>
      </c>
      <c r="G10" s="7">
        <v>76.010060012634241</v>
      </c>
      <c r="H10" s="4">
        <v>5</v>
      </c>
    </row>
    <row r="11" spans="1:8" x14ac:dyDescent="0.25">
      <c r="A11" s="4" t="str">
        <f>_xlfn.XLOOKUP(B11,[1]Sheet5!$E:$E,[1]Sheet5!$C:$C)</f>
        <v>Anoka</v>
      </c>
      <c r="B11" s="4" t="s">
        <v>1</v>
      </c>
      <c r="C11" s="4">
        <v>1780176</v>
      </c>
      <c r="D11" s="4">
        <v>6030031</v>
      </c>
      <c r="E11" s="4">
        <v>4249855</v>
      </c>
      <c r="F11" s="7">
        <v>387.44233749658127</v>
      </c>
      <c r="G11" s="7">
        <v>130.92590881084411</v>
      </c>
      <c r="H11" s="4">
        <v>6</v>
      </c>
    </row>
    <row r="12" spans="1:8" x14ac:dyDescent="0.25">
      <c r="A12" s="4" t="str">
        <f>_xlfn.XLOOKUP(B12,[1]Sheet5!$E:$E,[1]Sheet5!$C:$C)</f>
        <v>Hennepin</v>
      </c>
      <c r="B12" s="4" t="s">
        <v>103</v>
      </c>
      <c r="C12" s="4">
        <v>1767738</v>
      </c>
      <c r="D12" s="4">
        <v>5780796</v>
      </c>
      <c r="E12" s="4">
        <v>4013058</v>
      </c>
      <c r="F12" s="7">
        <v>423.36301297605235</v>
      </c>
      <c r="G12" s="7">
        <v>172.5081889696084</v>
      </c>
      <c r="H12" s="4">
        <v>7</v>
      </c>
    </row>
    <row r="13" spans="1:8" x14ac:dyDescent="0.25">
      <c r="A13" s="4" t="str">
        <f>_xlfn.XLOOKUP(B13,[1]Sheet5!$E:$E,[1]Sheet5!$C:$C)</f>
        <v>Washington</v>
      </c>
      <c r="B13" s="4" t="s">
        <v>195</v>
      </c>
      <c r="C13" s="4">
        <v>4895742</v>
      </c>
      <c r="D13" s="4">
        <v>8705903</v>
      </c>
      <c r="E13" s="4">
        <v>3810161</v>
      </c>
      <c r="F13" s="7">
        <v>262.62482768127927</v>
      </c>
      <c r="G13" s="7">
        <v>89.339734571374976</v>
      </c>
      <c r="H13" s="4">
        <v>8</v>
      </c>
    </row>
    <row r="14" spans="1:8" x14ac:dyDescent="0.25">
      <c r="A14" s="4" t="str">
        <f>_xlfn.XLOOKUP(B14,[1]Sheet5!$E:$E,[1]Sheet5!$C:$C)</f>
        <v>Hennepin</v>
      </c>
      <c r="B14" s="4" t="s">
        <v>135</v>
      </c>
      <c r="C14" s="4">
        <v>5252781</v>
      </c>
      <c r="D14" s="4">
        <v>8994881</v>
      </c>
      <c r="E14" s="4">
        <v>3742100</v>
      </c>
      <c r="F14" s="7">
        <v>222.04355307660356</v>
      </c>
      <c r="G14" s="7">
        <v>96.750090490718236</v>
      </c>
      <c r="H14" s="4">
        <v>9</v>
      </c>
    </row>
    <row r="15" spans="1:8" x14ac:dyDescent="0.25">
      <c r="A15" s="4" t="str">
        <f>_xlfn.XLOOKUP(B15,[1]Sheet5!$E:$E,[1]Sheet5!$C:$C)</f>
        <v>Dakota</v>
      </c>
      <c r="B15" s="4" t="s">
        <v>66</v>
      </c>
      <c r="C15" s="4">
        <v>1654788</v>
      </c>
      <c r="D15" s="4">
        <v>5359694</v>
      </c>
      <c r="E15" s="4">
        <v>3704906</v>
      </c>
      <c r="F15" s="7">
        <v>454.47816486751719</v>
      </c>
      <c r="G15" s="7">
        <v>155.04942456580875</v>
      </c>
      <c r="H15" s="4">
        <v>10</v>
      </c>
    </row>
    <row r="16" spans="1:8" x14ac:dyDescent="0.25">
      <c r="A16" s="4" t="str">
        <f>_xlfn.XLOOKUP(B16,[1]Sheet5!$E:$E,[1]Sheet5!$C:$C)</f>
        <v>Dakota</v>
      </c>
      <c r="B16" s="4" t="s">
        <v>89</v>
      </c>
      <c r="C16" s="4">
        <v>2044471</v>
      </c>
      <c r="D16" s="4">
        <v>5342207</v>
      </c>
      <c r="E16" s="4">
        <v>3297736</v>
      </c>
      <c r="F16" s="7">
        <v>389.98770104068115</v>
      </c>
      <c r="G16" s="7">
        <v>160.54408256657416</v>
      </c>
      <c r="H16" s="4">
        <v>11</v>
      </c>
    </row>
    <row r="17" spans="1:8" x14ac:dyDescent="0.25">
      <c r="A17" s="4" t="str">
        <f>_xlfn.XLOOKUP(B17,[1]Sheet5!$E:$E,[1]Sheet5!$C:$C)</f>
        <v>Dakota</v>
      </c>
      <c r="B17" s="4" t="s">
        <v>71</v>
      </c>
      <c r="C17" s="4">
        <v>2029167</v>
      </c>
      <c r="D17" s="4">
        <v>5243997</v>
      </c>
      <c r="E17" s="4">
        <v>3214830</v>
      </c>
      <c r="F17" s="7">
        <v>348.11369788846781</v>
      </c>
      <c r="G17" s="7">
        <v>143.0720961281709</v>
      </c>
      <c r="H17" s="4">
        <v>12</v>
      </c>
    </row>
    <row r="18" spans="1:8" x14ac:dyDescent="0.25">
      <c r="A18" s="4" t="str">
        <f>_xlfn.XLOOKUP(B18,[1]Sheet5!$E:$E,[1]Sheet5!$C:$C)</f>
        <v>Hennepin</v>
      </c>
      <c r="B18" s="4" t="s">
        <v>136</v>
      </c>
      <c r="C18" s="4">
        <v>769149</v>
      </c>
      <c r="D18" s="4">
        <v>3670692</v>
      </c>
      <c r="E18" s="4">
        <v>2901543</v>
      </c>
      <c r="F18" s="7">
        <v>439.02905129369043</v>
      </c>
      <c r="G18" s="7">
        <v>194.14807627969219</v>
      </c>
      <c r="H18" s="4">
        <v>13</v>
      </c>
    </row>
    <row r="19" spans="1:8" x14ac:dyDescent="0.25">
      <c r="A19" s="4" t="str">
        <f>_xlfn.XLOOKUP(B19,[1]Sheet5!$E:$E,[1]Sheet5!$C:$C)</f>
        <v>Hennepin</v>
      </c>
      <c r="B19" s="4" t="s">
        <v>100</v>
      </c>
      <c r="C19" s="4">
        <v>2223621</v>
      </c>
      <c r="D19" s="4">
        <v>5026910</v>
      </c>
      <c r="E19" s="4">
        <v>2803289</v>
      </c>
      <c r="F19" s="7">
        <v>302.17624231971541</v>
      </c>
      <c r="G19" s="7">
        <v>112.2438038038038</v>
      </c>
      <c r="H19" s="4">
        <v>14</v>
      </c>
    </row>
    <row r="20" spans="1:8" x14ac:dyDescent="0.25">
      <c r="A20" s="4" t="str">
        <f>_xlfn.XLOOKUP(B20,[1]Sheet5!$E:$E,[1]Sheet5!$C:$C)</f>
        <v>Dakota</v>
      </c>
      <c r="B20" s="4" t="s">
        <v>95</v>
      </c>
      <c r="C20" s="4">
        <v>2492033</v>
      </c>
      <c r="D20" s="4">
        <v>5211672</v>
      </c>
      <c r="E20" s="4">
        <v>2719639</v>
      </c>
      <c r="F20" s="7">
        <v>279.62564260744398</v>
      </c>
      <c r="G20" s="7">
        <v>126.65978949329359</v>
      </c>
      <c r="H20" s="4">
        <v>15</v>
      </c>
    </row>
    <row r="21" spans="1:8" x14ac:dyDescent="0.25">
      <c r="A21" s="4" t="str">
        <f>_xlfn.XLOOKUP(B21,[1]Sheet5!$E:$E,[1]Sheet5!$C:$C)</f>
        <v>Dakota</v>
      </c>
      <c r="B21" s="4" t="s">
        <v>73</v>
      </c>
      <c r="C21" s="4">
        <v>10309804</v>
      </c>
      <c r="D21" s="4">
        <v>13002066</v>
      </c>
      <c r="E21" s="4">
        <v>2692262</v>
      </c>
      <c r="F21" s="7">
        <v>104.02465128859008</v>
      </c>
      <c r="G21" s="7">
        <v>35.793264820452826</v>
      </c>
      <c r="H21" s="4">
        <v>16</v>
      </c>
    </row>
    <row r="22" spans="1:8" x14ac:dyDescent="0.25">
      <c r="A22" s="4" t="str">
        <f>_xlfn.XLOOKUP(B22,[1]Sheet5!$E:$E,[1]Sheet5!$C:$C)</f>
        <v>Ramsey</v>
      </c>
      <c r="B22" s="4" t="s">
        <v>159</v>
      </c>
      <c r="C22" s="4">
        <v>945508</v>
      </c>
      <c r="D22" s="4">
        <v>3471445</v>
      </c>
      <c r="E22" s="4">
        <v>2525937</v>
      </c>
      <c r="F22" s="7">
        <v>494.21580903932693</v>
      </c>
      <c r="G22" s="7">
        <v>194.07890895121014</v>
      </c>
      <c r="H22" s="4">
        <v>17</v>
      </c>
    </row>
    <row r="23" spans="1:8" x14ac:dyDescent="0.25">
      <c r="A23" s="4" t="str">
        <f>_xlfn.XLOOKUP(B23,[1]Sheet5!$E:$E,[1]Sheet5!$C:$C)</f>
        <v>Washington</v>
      </c>
      <c r="B23" s="4" t="s">
        <v>207</v>
      </c>
      <c r="C23" s="4">
        <v>91126</v>
      </c>
      <c r="D23" s="4">
        <v>2292747</v>
      </c>
      <c r="E23" s="4">
        <v>2201621</v>
      </c>
      <c r="F23" s="7">
        <v>7387.9899328859065</v>
      </c>
      <c r="G23" s="7">
        <v>2772.8224181360201</v>
      </c>
      <c r="H23" s="4">
        <v>18</v>
      </c>
    </row>
    <row r="24" spans="1:8" x14ac:dyDescent="0.25">
      <c r="A24" s="4" t="str">
        <f>_xlfn.XLOOKUP(B24,[1]Sheet5!$E:$E,[1]Sheet5!$C:$C)</f>
        <v>Ramsey</v>
      </c>
      <c r="B24" s="4" t="s">
        <v>154</v>
      </c>
      <c r="C24" s="4">
        <v>7787449</v>
      </c>
      <c r="D24" s="4">
        <v>9884071</v>
      </c>
      <c r="E24" s="4">
        <v>2096622</v>
      </c>
      <c r="F24" s="7">
        <v>130.17645597913821</v>
      </c>
      <c r="G24" s="7">
        <v>49.932649027126153</v>
      </c>
      <c r="H24" s="4">
        <v>19</v>
      </c>
    </row>
    <row r="25" spans="1:8" x14ac:dyDescent="0.25">
      <c r="A25" s="4" t="str">
        <f>_xlfn.XLOOKUP(B25,[1]Sheet5!$E:$E,[1]Sheet5!$C:$C)</f>
        <v>Scott</v>
      </c>
      <c r="B25" s="4" t="s">
        <v>184</v>
      </c>
      <c r="C25" s="4">
        <v>2138642</v>
      </c>
      <c r="D25" s="4">
        <v>4218443</v>
      </c>
      <c r="E25" s="4">
        <v>2079801</v>
      </c>
      <c r="F25" s="7">
        <v>193.29005576208178</v>
      </c>
      <c r="G25" s="7">
        <v>71.928099602282558</v>
      </c>
      <c r="H25" s="4">
        <v>20</v>
      </c>
    </row>
    <row r="26" spans="1:8" x14ac:dyDescent="0.25">
      <c r="A26" s="1" t="s">
        <v>279</v>
      </c>
      <c r="B26" s="1"/>
      <c r="C26" s="1"/>
    </row>
    <row r="27" spans="1:8" x14ac:dyDescent="0.25">
      <c r="A27" t="s">
        <v>289</v>
      </c>
      <c r="B27" s="1"/>
      <c r="C27" s="1"/>
      <c r="D27"/>
      <c r="E27"/>
    </row>
    <row r="28" spans="1:8" x14ac:dyDescent="0.25">
      <c r="A28" s="1" t="s">
        <v>281</v>
      </c>
      <c r="B28"/>
      <c r="C28"/>
      <c r="D28"/>
      <c r="E28"/>
    </row>
    <row r="29" spans="1:8" x14ac:dyDescent="0.25">
      <c r="A29" t="s">
        <v>282</v>
      </c>
      <c r="B29"/>
      <c r="C29"/>
      <c r="D29"/>
      <c r="E29"/>
    </row>
    <row r="30" spans="1:8" x14ac:dyDescent="0.25">
      <c r="A30" t="s">
        <v>283</v>
      </c>
      <c r="B30"/>
      <c r="C30"/>
      <c r="D30"/>
      <c r="E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C97F1-918F-45B4-95F8-CB70786EE890}">
  <dimension ref="A1:H30"/>
  <sheetViews>
    <sheetView workbookViewId="0">
      <selection activeCell="L26" sqref="L26"/>
    </sheetView>
  </sheetViews>
  <sheetFormatPr defaultRowHeight="15" x14ac:dyDescent="0.25"/>
  <cols>
    <col min="1" max="1" width="15.140625" style="4" customWidth="1"/>
    <col min="2" max="7" width="14.7109375" style="4" customWidth="1"/>
    <col min="8" max="16384" width="9.140625" style="4"/>
  </cols>
  <sheetData>
    <row r="1" spans="1:8" s="2" customFormat="1" x14ac:dyDescent="0.25">
      <c r="A1" s="2" t="s">
        <v>274</v>
      </c>
    </row>
    <row r="2" spans="1:8" s="2" customFormat="1" x14ac:dyDescent="0.25">
      <c r="A2" s="2" t="s">
        <v>285</v>
      </c>
    </row>
    <row r="3" spans="1:8" x14ac:dyDescent="0.25">
      <c r="A3" s="4" t="s">
        <v>225</v>
      </c>
      <c r="B3" s="4" t="s">
        <v>232</v>
      </c>
      <c r="C3" s="4" t="s">
        <v>233</v>
      </c>
      <c r="D3" s="4" t="s">
        <v>234</v>
      </c>
      <c r="E3" s="4" t="s">
        <v>235</v>
      </c>
      <c r="F3" s="4" t="s">
        <v>235</v>
      </c>
      <c r="G3" s="4" t="s">
        <v>235</v>
      </c>
      <c r="H3" s="4" t="s">
        <v>275</v>
      </c>
    </row>
    <row r="4" spans="1:8" x14ac:dyDescent="0.25">
      <c r="C4" s="4" t="s">
        <v>236</v>
      </c>
      <c r="D4" s="4" t="s">
        <v>236</v>
      </c>
      <c r="E4" s="4" t="s">
        <v>236</v>
      </c>
      <c r="F4" s="4" t="s">
        <v>276</v>
      </c>
      <c r="G4" s="4" t="s">
        <v>244</v>
      </c>
      <c r="H4" s="4" t="s">
        <v>277</v>
      </c>
    </row>
    <row r="5" spans="1:8" x14ac:dyDescent="0.25">
      <c r="F5" s="4" t="s">
        <v>262</v>
      </c>
      <c r="H5" s="4" t="s">
        <v>278</v>
      </c>
    </row>
    <row r="6" spans="1:8" x14ac:dyDescent="0.25">
      <c r="A6" s="4" t="s">
        <v>96</v>
      </c>
      <c r="B6" s="4" t="s">
        <v>97</v>
      </c>
      <c r="C6" s="4">
        <v>29657260</v>
      </c>
      <c r="D6" s="4">
        <v>14625713</v>
      </c>
      <c r="E6" s="4">
        <v>-15031547</v>
      </c>
      <c r="F6" s="4">
        <v>-379.25889387899281</v>
      </c>
      <c r="G6" s="4">
        <v>-164.21279919595355</v>
      </c>
      <c r="H6" s="4">
        <v>1</v>
      </c>
    </row>
    <row r="7" spans="1:8" x14ac:dyDescent="0.25">
      <c r="A7" s="4" t="s">
        <v>96</v>
      </c>
      <c r="B7" s="4" t="s">
        <v>134</v>
      </c>
      <c r="C7" s="4">
        <v>25379634</v>
      </c>
      <c r="D7" s="4">
        <v>11118410</v>
      </c>
      <c r="E7" s="4">
        <v>-14261224</v>
      </c>
      <c r="F7" s="4">
        <v>-438.55050893323903</v>
      </c>
      <c r="G7" s="4">
        <v>-177.05688674794527</v>
      </c>
      <c r="H7" s="4">
        <v>2</v>
      </c>
    </row>
    <row r="8" spans="1:8" x14ac:dyDescent="0.25">
      <c r="A8" s="4" t="s">
        <v>96</v>
      </c>
      <c r="B8" s="4" t="s">
        <v>107</v>
      </c>
      <c r="C8" s="4">
        <v>17268182</v>
      </c>
      <c r="D8" s="4">
        <v>5370822</v>
      </c>
      <c r="E8" s="4">
        <v>-11897360</v>
      </c>
      <c r="F8" s="4">
        <v>-509.23939562556177</v>
      </c>
      <c r="G8" s="4">
        <v>-218.38032305433185</v>
      </c>
      <c r="H8" s="4">
        <v>3</v>
      </c>
    </row>
    <row r="9" spans="1:8" x14ac:dyDescent="0.25">
      <c r="A9" s="4" t="s">
        <v>96</v>
      </c>
      <c r="B9" s="4" t="s">
        <v>106</v>
      </c>
      <c r="C9" s="4">
        <v>20067522</v>
      </c>
      <c r="D9" s="4">
        <v>8903383</v>
      </c>
      <c r="E9" s="4">
        <v>-11164139</v>
      </c>
      <c r="F9" s="4">
        <v>-437.53484088415109</v>
      </c>
      <c r="G9" s="4">
        <v>-172.81948916408669</v>
      </c>
      <c r="H9" s="4">
        <v>4</v>
      </c>
    </row>
    <row r="10" spans="1:8" x14ac:dyDescent="0.25">
      <c r="A10" s="4" t="s">
        <v>57</v>
      </c>
      <c r="B10" s="4" t="s">
        <v>63</v>
      </c>
      <c r="C10" s="4">
        <v>22014472</v>
      </c>
      <c r="D10" s="4">
        <v>11594447</v>
      </c>
      <c r="E10" s="4">
        <v>-10420025</v>
      </c>
      <c r="F10" s="4">
        <v>-364.7063455951839</v>
      </c>
      <c r="G10" s="4">
        <v>-150.3632808554236</v>
      </c>
      <c r="H10" s="4">
        <v>5</v>
      </c>
    </row>
    <row r="11" spans="1:8" x14ac:dyDescent="0.25">
      <c r="A11" s="4" t="s">
        <v>96</v>
      </c>
      <c r="B11" s="4" t="s">
        <v>127</v>
      </c>
      <c r="C11" s="4">
        <v>16521082</v>
      </c>
      <c r="D11" s="4">
        <v>6787803</v>
      </c>
      <c r="E11" s="4">
        <v>-9733279</v>
      </c>
      <c r="F11" s="4">
        <v>-396.29001262163592</v>
      </c>
      <c r="G11" s="4">
        <v>-177.45267092069281</v>
      </c>
      <c r="H11" s="4">
        <v>6</v>
      </c>
    </row>
    <row r="12" spans="1:8" x14ac:dyDescent="0.25">
      <c r="A12" s="4" t="s">
        <v>171</v>
      </c>
      <c r="B12" s="4" t="s">
        <v>187</v>
      </c>
      <c r="C12" s="4">
        <v>17906007</v>
      </c>
      <c r="D12" s="4">
        <v>8458435</v>
      </c>
      <c r="E12" s="4">
        <v>-9447572</v>
      </c>
      <c r="F12" s="4">
        <v>-595.04767903256288</v>
      </c>
      <c r="G12" s="4">
        <v>-205.2169342050959</v>
      </c>
      <c r="H12" s="4">
        <v>7</v>
      </c>
    </row>
    <row r="13" spans="1:8" x14ac:dyDescent="0.25">
      <c r="A13" s="4" t="s">
        <v>96</v>
      </c>
      <c r="B13" s="4" t="s">
        <v>122</v>
      </c>
      <c r="C13" s="4">
        <v>18810477</v>
      </c>
      <c r="D13" s="4">
        <v>10956964</v>
      </c>
      <c r="E13" s="4">
        <v>-7853513</v>
      </c>
      <c r="F13" s="4">
        <v>-280.23239964317571</v>
      </c>
      <c r="G13" s="4">
        <v>-109.56963279200848</v>
      </c>
      <c r="H13" s="4">
        <v>8</v>
      </c>
    </row>
    <row r="14" spans="1:8" x14ac:dyDescent="0.25">
      <c r="A14" s="4" t="s">
        <v>31</v>
      </c>
      <c r="B14" s="4" t="s">
        <v>160</v>
      </c>
      <c r="C14" s="4">
        <v>13873371</v>
      </c>
      <c r="D14" s="4">
        <v>6027911</v>
      </c>
      <c r="E14" s="4">
        <v>-7845460</v>
      </c>
      <c r="F14" s="4">
        <v>-494.0777127023112</v>
      </c>
      <c r="G14" s="4">
        <v>-218.58520004457819</v>
      </c>
      <c r="H14" s="4">
        <v>9</v>
      </c>
    </row>
    <row r="15" spans="1:8" x14ac:dyDescent="0.25">
      <c r="A15" s="4" t="s">
        <v>96</v>
      </c>
      <c r="B15" s="4" t="s">
        <v>112</v>
      </c>
      <c r="C15" s="4">
        <v>9278874</v>
      </c>
      <c r="D15" s="4">
        <v>2853039</v>
      </c>
      <c r="E15" s="4">
        <v>-6425835</v>
      </c>
      <c r="F15" s="4">
        <v>-648.74659262998489</v>
      </c>
      <c r="G15" s="4">
        <v>-288.08944182918628</v>
      </c>
      <c r="H15" s="4">
        <v>10</v>
      </c>
    </row>
    <row r="16" spans="1:8" x14ac:dyDescent="0.25">
      <c r="A16" s="4" t="s">
        <v>96</v>
      </c>
      <c r="B16" s="4" t="s">
        <v>144</v>
      </c>
      <c r="C16" s="4">
        <v>14007868</v>
      </c>
      <c r="D16" s="4">
        <v>7611814</v>
      </c>
      <c r="E16" s="4">
        <v>-6396054</v>
      </c>
      <c r="F16" s="4">
        <v>-261.47966150198278</v>
      </c>
      <c r="G16" s="4">
        <v>-129.61909008004864</v>
      </c>
      <c r="H16" s="4">
        <v>11</v>
      </c>
    </row>
    <row r="17" spans="1:8" x14ac:dyDescent="0.25">
      <c r="A17" s="4" t="s">
        <v>96</v>
      </c>
      <c r="B17" s="4" t="s">
        <v>138</v>
      </c>
      <c r="C17" s="4">
        <v>8302905</v>
      </c>
      <c r="D17" s="4">
        <v>2144372</v>
      </c>
      <c r="E17" s="4">
        <v>-6158533</v>
      </c>
      <c r="F17" s="4">
        <v>-1177.9902448355012</v>
      </c>
      <c r="G17" s="4">
        <v>-412.38335342172223</v>
      </c>
      <c r="H17" s="4">
        <v>12</v>
      </c>
    </row>
    <row r="18" spans="1:8" x14ac:dyDescent="0.25">
      <c r="A18" s="4" t="s">
        <v>96</v>
      </c>
      <c r="B18" s="4" t="s">
        <v>126</v>
      </c>
      <c r="C18" s="4">
        <v>89835798</v>
      </c>
      <c r="D18" s="4">
        <v>85791662</v>
      </c>
      <c r="E18" s="4">
        <v>-4044136</v>
      </c>
      <c r="F18" s="4">
        <v>-20.709422367882016</v>
      </c>
      <c r="G18" s="4">
        <v>-9.3261721317335162</v>
      </c>
      <c r="H18" s="4">
        <v>13</v>
      </c>
    </row>
    <row r="19" spans="1:8" x14ac:dyDescent="0.25">
      <c r="A19" s="4" t="s">
        <v>96</v>
      </c>
      <c r="B19" s="4" t="s">
        <v>146</v>
      </c>
      <c r="C19" s="4">
        <v>3683095</v>
      </c>
      <c r="D19" s="4">
        <v>202073</v>
      </c>
      <c r="E19" s="4">
        <v>-3481022</v>
      </c>
      <c r="F19" s="4">
        <v>-1539.593984962406</v>
      </c>
      <c r="G19" s="4">
        <v>-765.22796218949225</v>
      </c>
      <c r="H19" s="4">
        <v>14</v>
      </c>
    </row>
    <row r="20" spans="1:8" x14ac:dyDescent="0.25">
      <c r="A20" s="4" t="s">
        <v>0</v>
      </c>
      <c r="B20" s="4" t="s">
        <v>20</v>
      </c>
      <c r="C20" s="4">
        <v>9848450</v>
      </c>
      <c r="D20" s="4">
        <v>6750003</v>
      </c>
      <c r="E20" s="4">
        <v>-3098447</v>
      </c>
      <c r="F20" s="4">
        <v>-255.5630979874629</v>
      </c>
      <c r="G20" s="4">
        <v>-102.40091876528521</v>
      </c>
      <c r="H20" s="4">
        <v>15</v>
      </c>
    </row>
    <row r="21" spans="1:8" x14ac:dyDescent="0.25">
      <c r="A21" s="4" t="s">
        <v>34</v>
      </c>
      <c r="B21" s="4" t="s">
        <v>39</v>
      </c>
      <c r="C21" s="4">
        <v>6069578</v>
      </c>
      <c r="D21" s="4">
        <v>3108986</v>
      </c>
      <c r="E21" s="4">
        <v>-2960592</v>
      </c>
      <c r="F21" s="4">
        <v>-300.90375038113632</v>
      </c>
      <c r="G21" s="4">
        <v>-114.72050218932847</v>
      </c>
      <c r="H21" s="4">
        <v>16</v>
      </c>
    </row>
    <row r="22" spans="1:8" x14ac:dyDescent="0.25">
      <c r="A22" s="4" t="s">
        <v>190</v>
      </c>
      <c r="B22" s="4" t="s">
        <v>213</v>
      </c>
      <c r="C22" s="4">
        <v>3521889</v>
      </c>
      <c r="D22" s="4">
        <v>737989</v>
      </c>
      <c r="E22" s="4">
        <v>-2783900</v>
      </c>
      <c r="F22" s="4">
        <v>-242.8384508025122</v>
      </c>
      <c r="G22" s="4">
        <v>-98.828499414249706</v>
      </c>
      <c r="H22" s="4">
        <v>17</v>
      </c>
    </row>
    <row r="23" spans="1:8" x14ac:dyDescent="0.25">
      <c r="A23" s="4" t="s">
        <v>190</v>
      </c>
      <c r="B23" s="4" t="s">
        <v>223</v>
      </c>
      <c r="C23" s="4">
        <v>15311450</v>
      </c>
      <c r="D23" s="4">
        <v>12576195</v>
      </c>
      <c r="E23" s="4">
        <v>-2735255</v>
      </c>
      <c r="F23" s="4">
        <v>-93.102386058068689</v>
      </c>
      <c r="G23" s="4">
        <v>-34.737807975615951</v>
      </c>
      <c r="H23" s="4">
        <v>18</v>
      </c>
    </row>
    <row r="24" spans="1:8" x14ac:dyDescent="0.25">
      <c r="A24" s="4" t="s">
        <v>57</v>
      </c>
      <c r="B24" s="4" t="s">
        <v>77</v>
      </c>
      <c r="C24" s="4">
        <v>3826055</v>
      </c>
      <c r="D24" s="4">
        <v>1328486</v>
      </c>
      <c r="E24" s="4">
        <v>-2497569</v>
      </c>
      <c r="F24" s="4">
        <v>-517.95292409788465</v>
      </c>
      <c r="G24" s="4">
        <v>-214.01619537275064</v>
      </c>
      <c r="H24" s="4">
        <v>19</v>
      </c>
    </row>
    <row r="25" spans="1:8" x14ac:dyDescent="0.25">
      <c r="A25" s="4" t="s">
        <v>31</v>
      </c>
      <c r="B25" s="4" t="s">
        <v>168</v>
      </c>
      <c r="C25" s="4">
        <v>4291147</v>
      </c>
      <c r="D25" s="4">
        <v>2211671</v>
      </c>
      <c r="E25" s="4">
        <v>-2079476</v>
      </c>
      <c r="F25" s="4">
        <v>-367.59342407636558</v>
      </c>
      <c r="G25" s="4">
        <v>-159.6526679462572</v>
      </c>
      <c r="H25" s="4">
        <v>20</v>
      </c>
    </row>
    <row r="26" spans="1:8" customFormat="1" x14ac:dyDescent="0.25">
      <c r="A26" s="1" t="s">
        <v>279</v>
      </c>
      <c r="B26" s="1"/>
      <c r="C26" s="1"/>
      <c r="D26" s="4"/>
      <c r="E26" s="4"/>
      <c r="F26" s="4"/>
      <c r="G26" s="4"/>
      <c r="H26" s="4"/>
    </row>
    <row r="27" spans="1:8" customFormat="1" x14ac:dyDescent="0.25">
      <c r="A27" t="s">
        <v>280</v>
      </c>
    </row>
    <row r="28" spans="1:8" customFormat="1" x14ac:dyDescent="0.25">
      <c r="A28" s="1" t="s">
        <v>281</v>
      </c>
      <c r="B28" s="1"/>
      <c r="C28" s="1"/>
    </row>
    <row r="29" spans="1:8" customFormat="1" x14ac:dyDescent="0.25">
      <c r="A29" t="s">
        <v>282</v>
      </c>
    </row>
    <row r="30" spans="1:8" customFormat="1" x14ac:dyDescent="0.25">
      <c r="A30" t="s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3FEA-0AE3-429E-833C-21BD777B967C}">
  <dimension ref="A1:B38"/>
  <sheetViews>
    <sheetView tabSelected="1" topLeftCell="A13" workbookViewId="0">
      <selection activeCell="O45" sqref="O45"/>
    </sheetView>
  </sheetViews>
  <sheetFormatPr defaultRowHeight="15" x14ac:dyDescent="0.25"/>
  <cols>
    <col min="1" max="2" width="9.140625" style="9"/>
  </cols>
  <sheetData>
    <row r="1" spans="1:2" x14ac:dyDescent="0.25">
      <c r="A1" s="8" t="s">
        <v>290</v>
      </c>
    </row>
    <row r="2" spans="1:2" x14ac:dyDescent="0.25">
      <c r="A2" s="10" t="s">
        <v>291</v>
      </c>
      <c r="B2" s="10"/>
    </row>
    <row r="3" spans="1:2" x14ac:dyDescent="0.25">
      <c r="B3" s="9" t="s">
        <v>292</v>
      </c>
    </row>
    <row r="4" spans="1:2" x14ac:dyDescent="0.25">
      <c r="B4" s="9" t="s">
        <v>293</v>
      </c>
    </row>
    <row r="5" spans="1:2" x14ac:dyDescent="0.25">
      <c r="B5" s="9" t="s">
        <v>294</v>
      </c>
    </row>
    <row r="6" spans="1:2" x14ac:dyDescent="0.25">
      <c r="B6" s="9" t="s">
        <v>295</v>
      </c>
    </row>
    <row r="7" spans="1:2" x14ac:dyDescent="0.25">
      <c r="B7" s="9" t="s">
        <v>296</v>
      </c>
    </row>
    <row r="8" spans="1:2" x14ac:dyDescent="0.25">
      <c r="B8" s="9" t="s">
        <v>297</v>
      </c>
    </row>
    <row r="9" spans="1:2" x14ac:dyDescent="0.25">
      <c r="B9" s="9" t="s">
        <v>298</v>
      </c>
    </row>
    <row r="10" spans="1:2" x14ac:dyDescent="0.25">
      <c r="A10" s="10" t="s">
        <v>299</v>
      </c>
    </row>
    <row r="11" spans="1:2" x14ac:dyDescent="0.25">
      <c r="B11" s="9" t="s">
        <v>300</v>
      </c>
    </row>
    <row r="12" spans="1:2" x14ac:dyDescent="0.25">
      <c r="B12" s="9" t="s">
        <v>301</v>
      </c>
    </row>
    <row r="13" spans="1:2" x14ac:dyDescent="0.25">
      <c r="B13" s="9" t="s">
        <v>302</v>
      </c>
    </row>
    <row r="14" spans="1:2" x14ac:dyDescent="0.25">
      <c r="A14" s="10" t="s">
        <v>303</v>
      </c>
    </row>
    <row r="15" spans="1:2" x14ac:dyDescent="0.25">
      <c r="B15" s="11" t="s">
        <v>304</v>
      </c>
    </row>
    <row r="16" spans="1:2" x14ac:dyDescent="0.25">
      <c r="B16" s="11" t="s">
        <v>305</v>
      </c>
    </row>
    <row r="17" spans="1:2" x14ac:dyDescent="0.25">
      <c r="B17" s="11" t="s">
        <v>306</v>
      </c>
    </row>
    <row r="18" spans="1:2" x14ac:dyDescent="0.25">
      <c r="B18" s="11" t="s">
        <v>307</v>
      </c>
    </row>
    <row r="19" spans="1:2" x14ac:dyDescent="0.25">
      <c r="B19" s="11" t="s">
        <v>308</v>
      </c>
    </row>
    <row r="20" spans="1:2" x14ac:dyDescent="0.25">
      <c r="B20" s="11" t="s">
        <v>309</v>
      </c>
    </row>
    <row r="21" spans="1:2" x14ac:dyDescent="0.25">
      <c r="B21" s="11" t="s">
        <v>310</v>
      </c>
    </row>
    <row r="22" spans="1:2" x14ac:dyDescent="0.25">
      <c r="A22" s="12" t="s">
        <v>311</v>
      </c>
    </row>
    <row r="23" spans="1:2" x14ac:dyDescent="0.25">
      <c r="A23" s="11"/>
      <c r="B23" s="11" t="s">
        <v>312</v>
      </c>
    </row>
    <row r="24" spans="1:2" x14ac:dyDescent="0.25">
      <c r="A24" s="11"/>
      <c r="B24" s="11" t="s">
        <v>313</v>
      </c>
    </row>
    <row r="25" spans="1:2" x14ac:dyDescent="0.25">
      <c r="B25" s="11" t="s">
        <v>314</v>
      </c>
    </row>
    <row r="26" spans="1:2" x14ac:dyDescent="0.25">
      <c r="B26" s="11" t="s">
        <v>315</v>
      </c>
    </row>
    <row r="27" spans="1:2" x14ac:dyDescent="0.25">
      <c r="B27" s="11" t="s">
        <v>316</v>
      </c>
    </row>
    <row r="28" spans="1:2" x14ac:dyDescent="0.25">
      <c r="B28" s="9" t="s">
        <v>317</v>
      </c>
    </row>
    <row r="29" spans="1:2" x14ac:dyDescent="0.25">
      <c r="B29" s="11" t="s">
        <v>318</v>
      </c>
    </row>
    <row r="30" spans="1:2" x14ac:dyDescent="0.25">
      <c r="B30" s="11" t="s">
        <v>319</v>
      </c>
    </row>
    <row r="31" spans="1:2" x14ac:dyDescent="0.25">
      <c r="B31" s="11" t="s">
        <v>320</v>
      </c>
    </row>
    <row r="32" spans="1:2" x14ac:dyDescent="0.25">
      <c r="B32" s="9" t="s">
        <v>321</v>
      </c>
    </row>
    <row r="33" spans="1:2" x14ac:dyDescent="0.25">
      <c r="A33" s="10" t="s">
        <v>322</v>
      </c>
    </row>
    <row r="34" spans="1:2" x14ac:dyDescent="0.25">
      <c r="B34" s="9" t="s">
        <v>323</v>
      </c>
    </row>
    <row r="35" spans="1:2" x14ac:dyDescent="0.25">
      <c r="B35" s="9" t="s">
        <v>324</v>
      </c>
    </row>
    <row r="36" spans="1:2" x14ac:dyDescent="0.25">
      <c r="B36" s="9" t="s">
        <v>325</v>
      </c>
    </row>
    <row r="37" spans="1:2" x14ac:dyDescent="0.25">
      <c r="B37" s="9" t="s">
        <v>326</v>
      </c>
    </row>
    <row r="38" spans="1:2" x14ac:dyDescent="0.25">
      <c r="B38" s="9" t="s">
        <v>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Definitions and Sources</vt:lpstr>
      <vt:lpstr>FD Summary Data 25</vt:lpstr>
      <vt:lpstr>Top 20 Net Recipients</vt:lpstr>
      <vt:lpstr>Top 20 Net Contributors</vt:lpstr>
      <vt:lpstr>Geographic Areas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Guerrero-Combs, Maia</dc:creator>
  <cp:lastModifiedBy>Guerrero-Combs, Maia</cp:lastModifiedBy>
  <dcterms:created xsi:type="dcterms:W3CDTF">2025-05-21T13:34:17Z</dcterms:created>
  <dcterms:modified xsi:type="dcterms:W3CDTF">2025-05-21T16:58:50Z</dcterms:modified>
</cp:coreProperties>
</file>